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oductos" sheetId="2" state="visible" r:id="rId2"/>
    <sheet xmlns:r="http://schemas.openxmlformats.org/officeDocument/2006/relationships" name="Movimientos" sheetId="3" state="visible" r:id="rId3"/>
  </sheets>
  <definedNames>
    <definedName name="_xlnm._FilterDatabase" localSheetId="1" hidden="1">'Productos'!$A$1:$M$201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1A1A1A"/>
      <sz val="16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477ECF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0" pivotButton="0" quotePrefix="0" xfId="0"/>
    <xf numFmtId="0" fontId="2" fillId="4" borderId="0" pivotButton="0" quotePrefix="0" xfId="0"/>
    <xf numFmtId="165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Planilla de control de stock con stock mínimo y punto de pedido</t>
        </is>
      </c>
    </row>
    <row r="2">
      <c r="A2" s="2" t="inlineStr">
        <is>
          <t>Las celdas amarillas se completan; las grises se calculan solas. No borrar las fórmulas.</t>
        </is>
      </c>
    </row>
    <row r="4">
      <c r="A4" s="3" t="inlineStr">
        <is>
          <t>1. En «Productos» se carga cada artículo con su stock inicial, la venta mensual promedio y el plazo del proveedor en días.</t>
        </is>
      </c>
    </row>
    <row r="5">
      <c r="A5" s="3" t="inlineStr">
        <is>
          <t>2. En «Movimientos» se anota cada entrada (compra) y salida (venta) por código: el stock actual se recalcula solo.</t>
        </is>
      </c>
    </row>
    <row r="6">
      <c r="A6" s="3" t="inlineStr">
        <is>
          <t>3. La planilla calcula el stock de seguridad (medio plazo de proveedor de ventas), el punto de pedido (ventas durante el plazo + seguridad), los días de cobertura y marca REPONER con la cantidad sugerida (un mes de venta más el faltante al punto de pedido).</t>
        </is>
      </c>
    </row>
    <row r="7">
      <c r="A7" s="3" t="inlineStr">
        <is>
          <t>4. La fórmula completa y una calculadora en línea: ventasxmayor.com.ar/calculadora-stock-minimo.</t>
        </is>
      </c>
    </row>
    <row r="9">
      <c r="A9" s="2" t="inlineStr">
        <is>
          <t>Planilla gratuita de VentasxMayor · ventasxmayor.com.ar/herramientas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1" customWidth="1" min="3" max="3"/>
    <col width="10" customWidth="1" min="4" max="4"/>
    <col width="10" customWidth="1" min="5" max="5"/>
    <col width="12" customWidth="1" min="6" max="6"/>
    <col width="14" customWidth="1" min="7" max="7"/>
    <col width="14" customWidth="1" min="8" max="8"/>
    <col width="13" customWidth="1" min="9" max="9"/>
    <col width="12" customWidth="1" min="10" max="10"/>
    <col width="11" customWidth="1" min="11" max="11"/>
    <col width="11" customWidth="1" min="12" max="12"/>
    <col width="13" customWidth="1" min="13" max="13"/>
  </cols>
  <sheetData>
    <row r="1" ht="30" customHeight="1">
      <c r="A1" s="4" t="inlineStr">
        <is>
          <t>Código</t>
        </is>
      </c>
      <c r="B1" s="4" t="inlineStr">
        <is>
          <t>Producto</t>
        </is>
      </c>
      <c r="C1" s="4" t="inlineStr">
        <is>
          <t>Stock inicial</t>
        </is>
      </c>
      <c r="D1" s="4" t="inlineStr">
        <is>
          <t>Entrada</t>
        </is>
      </c>
      <c r="E1" s="4" t="inlineStr">
        <is>
          <t>Salida</t>
        </is>
      </c>
      <c r="F1" s="4" t="inlineStr">
        <is>
          <t>Stock actual</t>
        </is>
      </c>
      <c r="G1" s="4" t="inlineStr">
        <is>
          <t>Venta mensual promedio</t>
        </is>
      </c>
      <c r="H1" s="4" t="inlineStr">
        <is>
          <t>Plazo del proveedor (días)</t>
        </is>
      </c>
      <c r="I1" s="4" t="inlineStr">
        <is>
          <t>Stock de seguridad</t>
        </is>
      </c>
      <c r="J1" s="4" t="inlineStr">
        <is>
          <t>Punto de pedido</t>
        </is>
      </c>
      <c r="K1" s="4" t="inlineStr">
        <is>
          <t>Días de cobertura</t>
        </is>
      </c>
      <c r="L1" s="4" t="inlineStr">
        <is>
          <t>Estado</t>
        </is>
      </c>
      <c r="M1" s="4" t="inlineStr">
        <is>
          <t>Cantidad a reponer</t>
        </is>
      </c>
    </row>
    <row r="2">
      <c r="A2" s="5" t="inlineStr">
        <is>
          <t>LAP-040</t>
        </is>
      </c>
      <c r="B2" s="5" t="inlineStr">
        <is>
          <t>Lapicera azul x 50</t>
        </is>
      </c>
      <c r="C2" s="5" t="n">
        <v>90</v>
      </c>
      <c r="D2" s="6">
        <f>IF(A2="","",SUMIF('Movimientos'!B:B,A2,'Movimientos'!C:C))</f>
        <v/>
      </c>
      <c r="E2" s="6">
        <f>IF(A2="","",SUMIF('Movimientos'!B:B,A2,'Movimientos'!D:D))</f>
        <v/>
      </c>
      <c r="F2" s="7">
        <f>IF(A2="","",C2+D2-E2)</f>
        <v/>
      </c>
      <c r="G2" s="5" t="n">
        <v>130</v>
      </c>
      <c r="H2" s="5" t="n">
        <v>13</v>
      </c>
      <c r="I2" s="6">
        <f>IF(A2="","",ROUNDUP(G2/30*H2*0.5,0))</f>
        <v/>
      </c>
      <c r="J2" s="6">
        <f>IF(A2="","",ROUNDUP(G2/30*H2,0)+I2)</f>
        <v/>
      </c>
      <c r="K2" s="6">
        <f>IF(OR(A2="",G2=0),"",ROUND(F2/(G2/30),0))</f>
        <v/>
      </c>
      <c r="L2" s="7">
        <f>IF(A2="","",IF(F2&lt;=J2,"REPONER","OK"))</f>
        <v/>
      </c>
      <c r="M2" s="6">
        <f>IF(A2="","",IF(F2&lt;=J2,MAX(0,J2+G2-F2),0))</f>
        <v/>
      </c>
    </row>
    <row r="3">
      <c r="A3" s="5" t="inlineStr">
        <is>
          <t>CUA-A4</t>
        </is>
      </c>
      <c r="B3" s="5" t="inlineStr">
        <is>
          <t>Cuaderno A4 96 h.</t>
        </is>
      </c>
      <c r="C3" s="5" t="n">
        <v>75</v>
      </c>
      <c r="D3" s="6">
        <f>IF(A3="","",SUMIF('Movimientos'!B:B,A3,'Movimientos'!C:C))</f>
        <v/>
      </c>
      <c r="E3" s="6">
        <f>IF(A3="","",SUMIF('Movimientos'!B:B,A3,'Movimientos'!D:D))</f>
        <v/>
      </c>
      <c r="F3" s="7">
        <f>IF(A3="","",C3+D3-E3)</f>
        <v/>
      </c>
      <c r="G3" s="5" t="n">
        <v>150</v>
      </c>
      <c r="H3" s="5" t="n">
        <v>16</v>
      </c>
      <c r="I3" s="6">
        <f>IF(A3="","",ROUNDUP(G3/30*H3*0.5,0))</f>
        <v/>
      </c>
      <c r="J3" s="6">
        <f>IF(A3="","",ROUNDUP(G3/30*H3,0)+I3)</f>
        <v/>
      </c>
      <c r="K3" s="6">
        <f>IF(OR(A3="",G3=0),"",ROUND(F3/(G3/30),0))</f>
        <v/>
      </c>
      <c r="L3" s="7">
        <f>IF(A3="","",IF(F3&lt;=J3,"REPONER","OK"))</f>
        <v/>
      </c>
      <c r="M3" s="6">
        <f>IF(A3="","",IF(F3&lt;=J3,MAX(0,J3+G3-F3),0))</f>
        <v/>
      </c>
    </row>
    <row r="4">
      <c r="A4" s="5" t="inlineStr">
        <is>
          <t>RES-A4</t>
        </is>
      </c>
      <c r="B4" s="5" t="inlineStr">
        <is>
          <t>Resma A4 75 g</t>
        </is>
      </c>
      <c r="C4" s="5" t="n">
        <v>60</v>
      </c>
      <c r="D4" s="6">
        <f>IF(A4="","",SUMIF('Movimientos'!B:B,A4,'Movimientos'!C:C))</f>
        <v/>
      </c>
      <c r="E4" s="6">
        <f>IF(A4="","",SUMIF('Movimientos'!B:B,A4,'Movimientos'!D:D))</f>
        <v/>
      </c>
      <c r="F4" s="7">
        <f>IF(A4="","",C4+D4-E4)</f>
        <v/>
      </c>
      <c r="G4" s="5" t="n">
        <v>170</v>
      </c>
      <c r="H4" s="5" t="n">
        <v>19</v>
      </c>
      <c r="I4" s="6">
        <f>IF(A4="","",ROUNDUP(G4/30*H4*0.5,0))</f>
        <v/>
      </c>
      <c r="J4" s="6">
        <f>IF(A4="","",ROUNDUP(G4/30*H4,0)+I4)</f>
        <v/>
      </c>
      <c r="K4" s="6">
        <f>IF(OR(A4="",G4=0),"",ROUND(F4/(G4/30),0))</f>
        <v/>
      </c>
      <c r="L4" s="7">
        <f>IF(A4="","",IF(F4&lt;=J4,"REPONER","OK"))</f>
        <v/>
      </c>
      <c r="M4" s="6">
        <f>IF(A4="","",IF(F4&lt;=J4,MAX(0,J4+G4-F4),0))</f>
        <v/>
      </c>
    </row>
    <row r="5">
      <c r="A5" s="5" t="inlineStr">
        <is>
          <t>MAR-012</t>
        </is>
      </c>
      <c r="B5" s="5" t="inlineStr">
        <is>
          <t>Marcador negro x 12</t>
        </is>
      </c>
      <c r="C5" s="5" t="n">
        <v>45</v>
      </c>
      <c r="D5" s="6">
        <f>IF(A5="","",SUMIF('Movimientos'!B:B,A5,'Movimientos'!C:C))</f>
        <v/>
      </c>
      <c r="E5" s="6">
        <f>IF(A5="","",SUMIF('Movimientos'!B:B,A5,'Movimientos'!D:D))</f>
        <v/>
      </c>
      <c r="F5" s="7">
        <f>IF(A5="","",C5+D5-E5)</f>
        <v/>
      </c>
      <c r="G5" s="5" t="n">
        <v>190</v>
      </c>
      <c r="H5" s="5" t="n">
        <v>22</v>
      </c>
      <c r="I5" s="6">
        <f>IF(A5="","",ROUNDUP(G5/30*H5*0.5,0))</f>
        <v/>
      </c>
      <c r="J5" s="6">
        <f>IF(A5="","",ROUNDUP(G5/30*H5,0)+I5)</f>
        <v/>
      </c>
      <c r="K5" s="6">
        <f>IF(OR(A5="",G5=0),"",ROUND(F5/(G5/30),0))</f>
        <v/>
      </c>
      <c r="L5" s="7">
        <f>IF(A5="","",IF(F5&lt;=J5,"REPONER","OK"))</f>
        <v/>
      </c>
      <c r="M5" s="6">
        <f>IF(A5="","",IF(F5&lt;=J5,MAX(0,J5+G5-F5),0))</f>
        <v/>
      </c>
    </row>
    <row r="6">
      <c r="A6" s="5" t="n"/>
      <c r="B6" s="5" t="n"/>
      <c r="C6" s="5" t="n"/>
      <c r="D6" s="6">
        <f>IF(A6="","",SUMIF('Movimientos'!B:B,A6,'Movimientos'!C:C))</f>
        <v/>
      </c>
      <c r="E6" s="6">
        <f>IF(A6="","",SUMIF('Movimientos'!B:B,A6,'Movimientos'!D:D))</f>
        <v/>
      </c>
      <c r="F6" s="7">
        <f>IF(A6="","",C6+D6-E6)</f>
        <v/>
      </c>
      <c r="G6" s="5" t="n"/>
      <c r="H6" s="5" t="n"/>
      <c r="I6" s="6">
        <f>IF(A6="","",ROUNDUP(G6/30*H6*0.5,0))</f>
        <v/>
      </c>
      <c r="J6" s="6">
        <f>IF(A6="","",ROUNDUP(G6/30*H6,0)+I6)</f>
        <v/>
      </c>
      <c r="K6" s="6">
        <f>IF(OR(A6="",G6=0),"",ROUND(F6/(G6/30),0))</f>
        <v/>
      </c>
      <c r="L6" s="7">
        <f>IF(A6="","",IF(F6&lt;=J6,"REPONER","OK"))</f>
        <v/>
      </c>
      <c r="M6" s="6">
        <f>IF(A6="","",IF(F6&lt;=J6,MAX(0,J6+G6-F6),0))</f>
        <v/>
      </c>
    </row>
    <row r="7">
      <c r="A7" s="5" t="n"/>
      <c r="B7" s="5" t="n"/>
      <c r="C7" s="5" t="n"/>
      <c r="D7" s="6">
        <f>IF(A7="","",SUMIF('Movimientos'!B:B,A7,'Movimientos'!C:C))</f>
        <v/>
      </c>
      <c r="E7" s="6">
        <f>IF(A7="","",SUMIF('Movimientos'!B:B,A7,'Movimientos'!D:D))</f>
        <v/>
      </c>
      <c r="F7" s="7">
        <f>IF(A7="","",C7+D7-E7)</f>
        <v/>
      </c>
      <c r="G7" s="5" t="n"/>
      <c r="H7" s="5" t="n"/>
      <c r="I7" s="6">
        <f>IF(A7="","",ROUNDUP(G7/30*H7*0.5,0))</f>
        <v/>
      </c>
      <c r="J7" s="6">
        <f>IF(A7="","",ROUNDUP(G7/30*H7,0)+I7)</f>
        <v/>
      </c>
      <c r="K7" s="6">
        <f>IF(OR(A7="",G7=0),"",ROUND(F7/(G7/30),0))</f>
        <v/>
      </c>
      <c r="L7" s="7">
        <f>IF(A7="","",IF(F7&lt;=J7,"REPONER","OK"))</f>
        <v/>
      </c>
      <c r="M7" s="6">
        <f>IF(A7="","",IF(F7&lt;=J7,MAX(0,J7+G7-F7),0))</f>
        <v/>
      </c>
    </row>
    <row r="8">
      <c r="A8" s="5" t="n"/>
      <c r="B8" s="5" t="n"/>
      <c r="C8" s="5" t="n"/>
      <c r="D8" s="6">
        <f>IF(A8="","",SUMIF('Movimientos'!B:B,A8,'Movimientos'!C:C))</f>
        <v/>
      </c>
      <c r="E8" s="6">
        <f>IF(A8="","",SUMIF('Movimientos'!B:B,A8,'Movimientos'!D:D))</f>
        <v/>
      </c>
      <c r="F8" s="7">
        <f>IF(A8="","",C8+D8-E8)</f>
        <v/>
      </c>
      <c r="G8" s="5" t="n"/>
      <c r="H8" s="5" t="n"/>
      <c r="I8" s="6">
        <f>IF(A8="","",ROUNDUP(G8/30*H8*0.5,0))</f>
        <v/>
      </c>
      <c r="J8" s="6">
        <f>IF(A8="","",ROUNDUP(G8/30*H8,0)+I8)</f>
        <v/>
      </c>
      <c r="K8" s="6">
        <f>IF(OR(A8="",G8=0),"",ROUND(F8/(G8/30),0))</f>
        <v/>
      </c>
      <c r="L8" s="7">
        <f>IF(A8="","",IF(F8&lt;=J8,"REPONER","OK"))</f>
        <v/>
      </c>
      <c r="M8" s="6">
        <f>IF(A8="","",IF(F8&lt;=J8,MAX(0,J8+G8-F8),0))</f>
        <v/>
      </c>
    </row>
    <row r="9">
      <c r="A9" s="5" t="n"/>
      <c r="B9" s="5" t="n"/>
      <c r="C9" s="5" t="n"/>
      <c r="D9" s="6">
        <f>IF(A9="","",SUMIF('Movimientos'!B:B,A9,'Movimientos'!C:C))</f>
        <v/>
      </c>
      <c r="E9" s="6">
        <f>IF(A9="","",SUMIF('Movimientos'!B:B,A9,'Movimientos'!D:D))</f>
        <v/>
      </c>
      <c r="F9" s="7">
        <f>IF(A9="","",C9+D9-E9)</f>
        <v/>
      </c>
      <c r="G9" s="5" t="n"/>
      <c r="H9" s="5" t="n"/>
      <c r="I9" s="6">
        <f>IF(A9="","",ROUNDUP(G9/30*H9*0.5,0))</f>
        <v/>
      </c>
      <c r="J9" s="6">
        <f>IF(A9="","",ROUNDUP(G9/30*H9,0)+I9)</f>
        <v/>
      </c>
      <c r="K9" s="6">
        <f>IF(OR(A9="",G9=0),"",ROUND(F9/(G9/30),0))</f>
        <v/>
      </c>
      <c r="L9" s="7">
        <f>IF(A9="","",IF(F9&lt;=J9,"REPONER","OK"))</f>
        <v/>
      </c>
      <c r="M9" s="6">
        <f>IF(A9="","",IF(F9&lt;=J9,MAX(0,J9+G9-F9),0))</f>
        <v/>
      </c>
    </row>
    <row r="10">
      <c r="A10" s="5" t="n"/>
      <c r="B10" s="5" t="n"/>
      <c r="C10" s="5" t="n"/>
      <c r="D10" s="6">
        <f>IF(A10="","",SUMIF('Movimientos'!B:B,A10,'Movimientos'!C:C))</f>
        <v/>
      </c>
      <c r="E10" s="6">
        <f>IF(A10="","",SUMIF('Movimientos'!B:B,A10,'Movimientos'!D:D))</f>
        <v/>
      </c>
      <c r="F10" s="7">
        <f>IF(A10="","",C10+D10-E10)</f>
        <v/>
      </c>
      <c r="G10" s="5" t="n"/>
      <c r="H10" s="5" t="n"/>
      <c r="I10" s="6">
        <f>IF(A10="","",ROUNDUP(G10/30*H10*0.5,0))</f>
        <v/>
      </c>
      <c r="J10" s="6">
        <f>IF(A10="","",ROUNDUP(G10/30*H10,0)+I10)</f>
        <v/>
      </c>
      <c r="K10" s="6">
        <f>IF(OR(A10="",G10=0),"",ROUND(F10/(G10/30),0))</f>
        <v/>
      </c>
      <c r="L10" s="7">
        <f>IF(A10="","",IF(F10&lt;=J10,"REPONER","OK"))</f>
        <v/>
      </c>
      <c r="M10" s="6">
        <f>IF(A10="","",IF(F10&lt;=J10,MAX(0,J10+G10-F10),0))</f>
        <v/>
      </c>
    </row>
    <row r="11">
      <c r="A11" s="5" t="n"/>
      <c r="B11" s="5" t="n"/>
      <c r="C11" s="5" t="n"/>
      <c r="D11" s="6">
        <f>IF(A11="","",SUMIF('Movimientos'!B:B,A11,'Movimientos'!C:C))</f>
        <v/>
      </c>
      <c r="E11" s="6">
        <f>IF(A11="","",SUMIF('Movimientos'!B:B,A11,'Movimientos'!D:D))</f>
        <v/>
      </c>
      <c r="F11" s="7">
        <f>IF(A11="","",C11+D11-E11)</f>
        <v/>
      </c>
      <c r="G11" s="5" t="n"/>
      <c r="H11" s="5" t="n"/>
      <c r="I11" s="6">
        <f>IF(A11="","",ROUNDUP(G11/30*H11*0.5,0))</f>
        <v/>
      </c>
      <c r="J11" s="6">
        <f>IF(A11="","",ROUNDUP(G11/30*H11,0)+I11)</f>
        <v/>
      </c>
      <c r="K11" s="6">
        <f>IF(OR(A11="",G11=0),"",ROUND(F11/(G11/30),0))</f>
        <v/>
      </c>
      <c r="L11" s="7">
        <f>IF(A11="","",IF(F11&lt;=J11,"REPONER","OK"))</f>
        <v/>
      </c>
      <c r="M11" s="6">
        <f>IF(A11="","",IF(F11&lt;=J11,MAX(0,J11+G11-F11),0))</f>
        <v/>
      </c>
    </row>
    <row r="12">
      <c r="A12" s="5" t="n"/>
      <c r="B12" s="5" t="n"/>
      <c r="C12" s="5" t="n"/>
      <c r="D12" s="6">
        <f>IF(A12="","",SUMIF('Movimientos'!B:B,A12,'Movimientos'!C:C))</f>
        <v/>
      </c>
      <c r="E12" s="6">
        <f>IF(A12="","",SUMIF('Movimientos'!B:B,A12,'Movimientos'!D:D))</f>
        <v/>
      </c>
      <c r="F12" s="7">
        <f>IF(A12="","",C12+D12-E12)</f>
        <v/>
      </c>
      <c r="G12" s="5" t="n"/>
      <c r="H12" s="5" t="n"/>
      <c r="I12" s="6">
        <f>IF(A12="","",ROUNDUP(G12/30*H12*0.5,0))</f>
        <v/>
      </c>
      <c r="J12" s="6">
        <f>IF(A12="","",ROUNDUP(G12/30*H12,0)+I12)</f>
        <v/>
      </c>
      <c r="K12" s="6">
        <f>IF(OR(A12="",G12=0),"",ROUND(F12/(G12/30),0))</f>
        <v/>
      </c>
      <c r="L12" s="7">
        <f>IF(A12="","",IF(F12&lt;=J12,"REPONER","OK"))</f>
        <v/>
      </c>
      <c r="M12" s="6">
        <f>IF(A12="","",IF(F12&lt;=J12,MAX(0,J12+G12-F12),0))</f>
        <v/>
      </c>
    </row>
    <row r="13">
      <c r="A13" s="5" t="n"/>
      <c r="B13" s="5" t="n"/>
      <c r="C13" s="5" t="n"/>
      <c r="D13" s="6">
        <f>IF(A13="","",SUMIF('Movimientos'!B:B,A13,'Movimientos'!C:C))</f>
        <v/>
      </c>
      <c r="E13" s="6">
        <f>IF(A13="","",SUMIF('Movimientos'!B:B,A13,'Movimientos'!D:D))</f>
        <v/>
      </c>
      <c r="F13" s="7">
        <f>IF(A13="","",C13+D13-E13)</f>
        <v/>
      </c>
      <c r="G13" s="5" t="n"/>
      <c r="H13" s="5" t="n"/>
      <c r="I13" s="6">
        <f>IF(A13="","",ROUNDUP(G13/30*H13*0.5,0))</f>
        <v/>
      </c>
      <c r="J13" s="6">
        <f>IF(A13="","",ROUNDUP(G13/30*H13,0)+I13)</f>
        <v/>
      </c>
      <c r="K13" s="6">
        <f>IF(OR(A13="",G13=0),"",ROUND(F13/(G13/30),0))</f>
        <v/>
      </c>
      <c r="L13" s="7">
        <f>IF(A13="","",IF(F13&lt;=J13,"REPONER","OK"))</f>
        <v/>
      </c>
      <c r="M13" s="6">
        <f>IF(A13="","",IF(F13&lt;=J13,MAX(0,J13+G13-F13),0))</f>
        <v/>
      </c>
    </row>
    <row r="14">
      <c r="A14" s="5" t="n"/>
      <c r="B14" s="5" t="n"/>
      <c r="C14" s="5" t="n"/>
      <c r="D14" s="6">
        <f>IF(A14="","",SUMIF('Movimientos'!B:B,A14,'Movimientos'!C:C))</f>
        <v/>
      </c>
      <c r="E14" s="6">
        <f>IF(A14="","",SUMIF('Movimientos'!B:B,A14,'Movimientos'!D:D))</f>
        <v/>
      </c>
      <c r="F14" s="7">
        <f>IF(A14="","",C14+D14-E14)</f>
        <v/>
      </c>
      <c r="G14" s="5" t="n"/>
      <c r="H14" s="5" t="n"/>
      <c r="I14" s="6">
        <f>IF(A14="","",ROUNDUP(G14/30*H14*0.5,0))</f>
        <v/>
      </c>
      <c r="J14" s="6">
        <f>IF(A14="","",ROUNDUP(G14/30*H14,0)+I14)</f>
        <v/>
      </c>
      <c r="K14" s="6">
        <f>IF(OR(A14="",G14=0),"",ROUND(F14/(G14/30),0))</f>
        <v/>
      </c>
      <c r="L14" s="7">
        <f>IF(A14="","",IF(F14&lt;=J14,"REPONER","OK"))</f>
        <v/>
      </c>
      <c r="M14" s="6">
        <f>IF(A14="","",IF(F14&lt;=J14,MAX(0,J14+G14-F14),0))</f>
        <v/>
      </c>
    </row>
    <row r="15">
      <c r="A15" s="5" t="n"/>
      <c r="B15" s="5" t="n"/>
      <c r="C15" s="5" t="n"/>
      <c r="D15" s="6">
        <f>IF(A15="","",SUMIF('Movimientos'!B:B,A15,'Movimientos'!C:C))</f>
        <v/>
      </c>
      <c r="E15" s="6">
        <f>IF(A15="","",SUMIF('Movimientos'!B:B,A15,'Movimientos'!D:D))</f>
        <v/>
      </c>
      <c r="F15" s="7">
        <f>IF(A15="","",C15+D15-E15)</f>
        <v/>
      </c>
      <c r="G15" s="5" t="n"/>
      <c r="H15" s="5" t="n"/>
      <c r="I15" s="6">
        <f>IF(A15="","",ROUNDUP(G15/30*H15*0.5,0))</f>
        <v/>
      </c>
      <c r="J15" s="6">
        <f>IF(A15="","",ROUNDUP(G15/30*H15,0)+I15)</f>
        <v/>
      </c>
      <c r="K15" s="6">
        <f>IF(OR(A15="",G15=0),"",ROUND(F15/(G15/30),0))</f>
        <v/>
      </c>
      <c r="L15" s="7">
        <f>IF(A15="","",IF(F15&lt;=J15,"REPONER","OK"))</f>
        <v/>
      </c>
      <c r="M15" s="6">
        <f>IF(A15="","",IF(F15&lt;=J15,MAX(0,J15+G15-F15),0))</f>
        <v/>
      </c>
    </row>
    <row r="16">
      <c r="A16" s="5" t="n"/>
      <c r="B16" s="5" t="n"/>
      <c r="C16" s="5" t="n"/>
      <c r="D16" s="6">
        <f>IF(A16="","",SUMIF('Movimientos'!B:B,A16,'Movimientos'!C:C))</f>
        <v/>
      </c>
      <c r="E16" s="6">
        <f>IF(A16="","",SUMIF('Movimientos'!B:B,A16,'Movimientos'!D:D))</f>
        <v/>
      </c>
      <c r="F16" s="7">
        <f>IF(A16="","",C16+D16-E16)</f>
        <v/>
      </c>
      <c r="G16" s="5" t="n"/>
      <c r="H16" s="5" t="n"/>
      <c r="I16" s="6">
        <f>IF(A16="","",ROUNDUP(G16/30*H16*0.5,0))</f>
        <v/>
      </c>
      <c r="J16" s="6">
        <f>IF(A16="","",ROUNDUP(G16/30*H16,0)+I16)</f>
        <v/>
      </c>
      <c r="K16" s="6">
        <f>IF(OR(A16="",G16=0),"",ROUND(F16/(G16/30),0))</f>
        <v/>
      </c>
      <c r="L16" s="7">
        <f>IF(A16="","",IF(F16&lt;=J16,"REPONER","OK"))</f>
        <v/>
      </c>
      <c r="M16" s="6">
        <f>IF(A16="","",IF(F16&lt;=J16,MAX(0,J16+G16-F16),0))</f>
        <v/>
      </c>
    </row>
    <row r="17">
      <c r="A17" s="5" t="n"/>
      <c r="B17" s="5" t="n"/>
      <c r="C17" s="5" t="n"/>
      <c r="D17" s="6">
        <f>IF(A17="","",SUMIF('Movimientos'!B:B,A17,'Movimientos'!C:C))</f>
        <v/>
      </c>
      <c r="E17" s="6">
        <f>IF(A17="","",SUMIF('Movimientos'!B:B,A17,'Movimientos'!D:D))</f>
        <v/>
      </c>
      <c r="F17" s="7">
        <f>IF(A17="","",C17+D17-E17)</f>
        <v/>
      </c>
      <c r="G17" s="5" t="n"/>
      <c r="H17" s="5" t="n"/>
      <c r="I17" s="6">
        <f>IF(A17="","",ROUNDUP(G17/30*H17*0.5,0))</f>
        <v/>
      </c>
      <c r="J17" s="6">
        <f>IF(A17="","",ROUNDUP(G17/30*H17,0)+I17)</f>
        <v/>
      </c>
      <c r="K17" s="6">
        <f>IF(OR(A17="",G17=0),"",ROUND(F17/(G17/30),0))</f>
        <v/>
      </c>
      <c r="L17" s="7">
        <f>IF(A17="","",IF(F17&lt;=J17,"REPONER","OK"))</f>
        <v/>
      </c>
      <c r="M17" s="6">
        <f>IF(A17="","",IF(F17&lt;=J17,MAX(0,J17+G17-F17),0))</f>
        <v/>
      </c>
    </row>
    <row r="18">
      <c r="A18" s="5" t="n"/>
      <c r="B18" s="5" t="n"/>
      <c r="C18" s="5" t="n"/>
      <c r="D18" s="6">
        <f>IF(A18="","",SUMIF('Movimientos'!B:B,A18,'Movimientos'!C:C))</f>
        <v/>
      </c>
      <c r="E18" s="6">
        <f>IF(A18="","",SUMIF('Movimientos'!B:B,A18,'Movimientos'!D:D))</f>
        <v/>
      </c>
      <c r="F18" s="7">
        <f>IF(A18="","",C18+D18-E18)</f>
        <v/>
      </c>
      <c r="G18" s="5" t="n"/>
      <c r="H18" s="5" t="n"/>
      <c r="I18" s="6">
        <f>IF(A18="","",ROUNDUP(G18/30*H18*0.5,0))</f>
        <v/>
      </c>
      <c r="J18" s="6">
        <f>IF(A18="","",ROUNDUP(G18/30*H18,0)+I18)</f>
        <v/>
      </c>
      <c r="K18" s="6">
        <f>IF(OR(A18="",G18=0),"",ROUND(F18/(G18/30),0))</f>
        <v/>
      </c>
      <c r="L18" s="7">
        <f>IF(A18="","",IF(F18&lt;=J18,"REPONER","OK"))</f>
        <v/>
      </c>
      <c r="M18" s="6">
        <f>IF(A18="","",IF(F18&lt;=J18,MAX(0,J18+G18-F18),0))</f>
        <v/>
      </c>
    </row>
    <row r="19">
      <c r="A19" s="5" t="n"/>
      <c r="B19" s="5" t="n"/>
      <c r="C19" s="5" t="n"/>
      <c r="D19" s="6">
        <f>IF(A19="","",SUMIF('Movimientos'!B:B,A19,'Movimientos'!C:C))</f>
        <v/>
      </c>
      <c r="E19" s="6">
        <f>IF(A19="","",SUMIF('Movimientos'!B:B,A19,'Movimientos'!D:D))</f>
        <v/>
      </c>
      <c r="F19" s="7">
        <f>IF(A19="","",C19+D19-E19)</f>
        <v/>
      </c>
      <c r="G19" s="5" t="n"/>
      <c r="H19" s="5" t="n"/>
      <c r="I19" s="6">
        <f>IF(A19="","",ROUNDUP(G19/30*H19*0.5,0))</f>
        <v/>
      </c>
      <c r="J19" s="6">
        <f>IF(A19="","",ROUNDUP(G19/30*H19,0)+I19)</f>
        <v/>
      </c>
      <c r="K19" s="6">
        <f>IF(OR(A19="",G19=0),"",ROUND(F19/(G19/30),0))</f>
        <v/>
      </c>
      <c r="L19" s="7">
        <f>IF(A19="","",IF(F19&lt;=J19,"REPONER","OK"))</f>
        <v/>
      </c>
      <c r="M19" s="6">
        <f>IF(A19="","",IF(F19&lt;=J19,MAX(0,J19+G19-F19),0))</f>
        <v/>
      </c>
    </row>
    <row r="20">
      <c r="A20" s="5" t="n"/>
      <c r="B20" s="5" t="n"/>
      <c r="C20" s="5" t="n"/>
      <c r="D20" s="6">
        <f>IF(A20="","",SUMIF('Movimientos'!B:B,A20,'Movimientos'!C:C))</f>
        <v/>
      </c>
      <c r="E20" s="6">
        <f>IF(A20="","",SUMIF('Movimientos'!B:B,A20,'Movimientos'!D:D))</f>
        <v/>
      </c>
      <c r="F20" s="7">
        <f>IF(A20="","",C20+D20-E20)</f>
        <v/>
      </c>
      <c r="G20" s="5" t="n"/>
      <c r="H20" s="5" t="n"/>
      <c r="I20" s="6">
        <f>IF(A20="","",ROUNDUP(G20/30*H20*0.5,0))</f>
        <v/>
      </c>
      <c r="J20" s="6">
        <f>IF(A20="","",ROUNDUP(G20/30*H20,0)+I20)</f>
        <v/>
      </c>
      <c r="K20" s="6">
        <f>IF(OR(A20="",G20=0),"",ROUND(F20/(G20/30),0))</f>
        <v/>
      </c>
      <c r="L20" s="7">
        <f>IF(A20="","",IF(F20&lt;=J20,"REPONER","OK"))</f>
        <v/>
      </c>
      <c r="M20" s="6">
        <f>IF(A20="","",IF(F20&lt;=J20,MAX(0,J20+G20-F20),0))</f>
        <v/>
      </c>
    </row>
    <row r="21">
      <c r="A21" s="5" t="n"/>
      <c r="B21" s="5" t="n"/>
      <c r="C21" s="5" t="n"/>
      <c r="D21" s="6">
        <f>IF(A21="","",SUMIF('Movimientos'!B:B,A21,'Movimientos'!C:C))</f>
        <v/>
      </c>
      <c r="E21" s="6">
        <f>IF(A21="","",SUMIF('Movimientos'!B:B,A21,'Movimientos'!D:D))</f>
        <v/>
      </c>
      <c r="F21" s="7">
        <f>IF(A21="","",C21+D21-E21)</f>
        <v/>
      </c>
      <c r="G21" s="5" t="n"/>
      <c r="H21" s="5" t="n"/>
      <c r="I21" s="6">
        <f>IF(A21="","",ROUNDUP(G21/30*H21*0.5,0))</f>
        <v/>
      </c>
      <c r="J21" s="6">
        <f>IF(A21="","",ROUNDUP(G21/30*H21,0)+I21)</f>
        <v/>
      </c>
      <c r="K21" s="6">
        <f>IF(OR(A21="",G21=0),"",ROUND(F21/(G21/30),0))</f>
        <v/>
      </c>
      <c r="L21" s="7">
        <f>IF(A21="","",IF(F21&lt;=J21,"REPONER","OK"))</f>
        <v/>
      </c>
      <c r="M21" s="6">
        <f>IF(A21="","",IF(F21&lt;=J21,MAX(0,J21+G21-F21),0))</f>
        <v/>
      </c>
    </row>
    <row r="22">
      <c r="A22" s="5" t="n"/>
      <c r="B22" s="5" t="n"/>
      <c r="C22" s="5" t="n"/>
      <c r="D22" s="6">
        <f>IF(A22="","",SUMIF('Movimientos'!B:B,A22,'Movimientos'!C:C))</f>
        <v/>
      </c>
      <c r="E22" s="6">
        <f>IF(A22="","",SUMIF('Movimientos'!B:B,A22,'Movimientos'!D:D))</f>
        <v/>
      </c>
      <c r="F22" s="7">
        <f>IF(A22="","",C22+D22-E22)</f>
        <v/>
      </c>
      <c r="G22" s="5" t="n"/>
      <c r="H22" s="5" t="n"/>
      <c r="I22" s="6">
        <f>IF(A22="","",ROUNDUP(G22/30*H22*0.5,0))</f>
        <v/>
      </c>
      <c r="J22" s="6">
        <f>IF(A22="","",ROUNDUP(G22/30*H22,0)+I22)</f>
        <v/>
      </c>
      <c r="K22" s="6">
        <f>IF(OR(A22="",G22=0),"",ROUND(F22/(G22/30),0))</f>
        <v/>
      </c>
      <c r="L22" s="7">
        <f>IF(A22="","",IF(F22&lt;=J22,"REPONER","OK"))</f>
        <v/>
      </c>
      <c r="M22" s="6">
        <f>IF(A22="","",IF(F22&lt;=J22,MAX(0,J22+G22-F22),0))</f>
        <v/>
      </c>
    </row>
    <row r="23">
      <c r="A23" s="5" t="n"/>
      <c r="B23" s="5" t="n"/>
      <c r="C23" s="5" t="n"/>
      <c r="D23" s="6">
        <f>IF(A23="","",SUMIF('Movimientos'!B:B,A23,'Movimientos'!C:C))</f>
        <v/>
      </c>
      <c r="E23" s="6">
        <f>IF(A23="","",SUMIF('Movimientos'!B:B,A23,'Movimientos'!D:D))</f>
        <v/>
      </c>
      <c r="F23" s="7">
        <f>IF(A23="","",C23+D23-E23)</f>
        <v/>
      </c>
      <c r="G23" s="5" t="n"/>
      <c r="H23" s="5" t="n"/>
      <c r="I23" s="6">
        <f>IF(A23="","",ROUNDUP(G23/30*H23*0.5,0))</f>
        <v/>
      </c>
      <c r="J23" s="6">
        <f>IF(A23="","",ROUNDUP(G23/30*H23,0)+I23)</f>
        <v/>
      </c>
      <c r="K23" s="6">
        <f>IF(OR(A23="",G23=0),"",ROUND(F23/(G23/30),0))</f>
        <v/>
      </c>
      <c r="L23" s="7">
        <f>IF(A23="","",IF(F23&lt;=J23,"REPONER","OK"))</f>
        <v/>
      </c>
      <c r="M23" s="6">
        <f>IF(A23="","",IF(F23&lt;=J23,MAX(0,J23+G23-F23),0))</f>
        <v/>
      </c>
    </row>
    <row r="24">
      <c r="A24" s="5" t="n"/>
      <c r="B24" s="5" t="n"/>
      <c r="C24" s="5" t="n"/>
      <c r="D24" s="6">
        <f>IF(A24="","",SUMIF('Movimientos'!B:B,A24,'Movimientos'!C:C))</f>
        <v/>
      </c>
      <c r="E24" s="6">
        <f>IF(A24="","",SUMIF('Movimientos'!B:B,A24,'Movimientos'!D:D))</f>
        <v/>
      </c>
      <c r="F24" s="7">
        <f>IF(A24="","",C24+D24-E24)</f>
        <v/>
      </c>
      <c r="G24" s="5" t="n"/>
      <c r="H24" s="5" t="n"/>
      <c r="I24" s="6">
        <f>IF(A24="","",ROUNDUP(G24/30*H24*0.5,0))</f>
        <v/>
      </c>
      <c r="J24" s="6">
        <f>IF(A24="","",ROUNDUP(G24/30*H24,0)+I24)</f>
        <v/>
      </c>
      <c r="K24" s="6">
        <f>IF(OR(A24="",G24=0),"",ROUND(F24/(G24/30),0))</f>
        <v/>
      </c>
      <c r="L24" s="7">
        <f>IF(A24="","",IF(F24&lt;=J24,"REPONER","OK"))</f>
        <v/>
      </c>
      <c r="M24" s="6">
        <f>IF(A24="","",IF(F24&lt;=J24,MAX(0,J24+G24-F24),0))</f>
        <v/>
      </c>
    </row>
    <row r="25">
      <c r="A25" s="5" t="n"/>
      <c r="B25" s="5" t="n"/>
      <c r="C25" s="5" t="n"/>
      <c r="D25" s="6">
        <f>IF(A25="","",SUMIF('Movimientos'!B:B,A25,'Movimientos'!C:C))</f>
        <v/>
      </c>
      <c r="E25" s="6">
        <f>IF(A25="","",SUMIF('Movimientos'!B:B,A25,'Movimientos'!D:D))</f>
        <v/>
      </c>
      <c r="F25" s="7">
        <f>IF(A25="","",C25+D25-E25)</f>
        <v/>
      </c>
      <c r="G25" s="5" t="n"/>
      <c r="H25" s="5" t="n"/>
      <c r="I25" s="6">
        <f>IF(A25="","",ROUNDUP(G25/30*H25*0.5,0))</f>
        <v/>
      </c>
      <c r="J25" s="6">
        <f>IF(A25="","",ROUNDUP(G25/30*H25,0)+I25)</f>
        <v/>
      </c>
      <c r="K25" s="6">
        <f>IF(OR(A25="",G25=0),"",ROUND(F25/(G25/30),0))</f>
        <v/>
      </c>
      <c r="L25" s="7">
        <f>IF(A25="","",IF(F25&lt;=J25,"REPONER","OK"))</f>
        <v/>
      </c>
      <c r="M25" s="6">
        <f>IF(A25="","",IF(F25&lt;=J25,MAX(0,J25+G25-F25),0))</f>
        <v/>
      </c>
    </row>
    <row r="26">
      <c r="A26" s="5" t="n"/>
      <c r="B26" s="5" t="n"/>
      <c r="C26" s="5" t="n"/>
      <c r="D26" s="6">
        <f>IF(A26="","",SUMIF('Movimientos'!B:B,A26,'Movimientos'!C:C))</f>
        <v/>
      </c>
      <c r="E26" s="6">
        <f>IF(A26="","",SUMIF('Movimientos'!B:B,A26,'Movimientos'!D:D))</f>
        <v/>
      </c>
      <c r="F26" s="7">
        <f>IF(A26="","",C26+D26-E26)</f>
        <v/>
      </c>
      <c r="G26" s="5" t="n"/>
      <c r="H26" s="5" t="n"/>
      <c r="I26" s="6">
        <f>IF(A26="","",ROUNDUP(G26/30*H26*0.5,0))</f>
        <v/>
      </c>
      <c r="J26" s="6">
        <f>IF(A26="","",ROUNDUP(G26/30*H26,0)+I26)</f>
        <v/>
      </c>
      <c r="K26" s="6">
        <f>IF(OR(A26="",G26=0),"",ROUND(F26/(G26/30),0))</f>
        <v/>
      </c>
      <c r="L26" s="7">
        <f>IF(A26="","",IF(F26&lt;=J26,"REPONER","OK"))</f>
        <v/>
      </c>
      <c r="M26" s="6">
        <f>IF(A26="","",IF(F26&lt;=J26,MAX(0,J26+G26-F26),0))</f>
        <v/>
      </c>
    </row>
    <row r="27">
      <c r="A27" s="5" t="n"/>
      <c r="B27" s="5" t="n"/>
      <c r="C27" s="5" t="n"/>
      <c r="D27" s="6">
        <f>IF(A27="","",SUMIF('Movimientos'!B:B,A27,'Movimientos'!C:C))</f>
        <v/>
      </c>
      <c r="E27" s="6">
        <f>IF(A27="","",SUMIF('Movimientos'!B:B,A27,'Movimientos'!D:D))</f>
        <v/>
      </c>
      <c r="F27" s="7">
        <f>IF(A27="","",C27+D27-E27)</f>
        <v/>
      </c>
      <c r="G27" s="5" t="n"/>
      <c r="H27" s="5" t="n"/>
      <c r="I27" s="6">
        <f>IF(A27="","",ROUNDUP(G27/30*H27*0.5,0))</f>
        <v/>
      </c>
      <c r="J27" s="6">
        <f>IF(A27="","",ROUNDUP(G27/30*H27,0)+I27)</f>
        <v/>
      </c>
      <c r="K27" s="6">
        <f>IF(OR(A27="",G27=0),"",ROUND(F27/(G27/30),0))</f>
        <v/>
      </c>
      <c r="L27" s="7">
        <f>IF(A27="","",IF(F27&lt;=J27,"REPONER","OK"))</f>
        <v/>
      </c>
      <c r="M27" s="6">
        <f>IF(A27="","",IF(F27&lt;=J27,MAX(0,J27+G27-F27),0))</f>
        <v/>
      </c>
    </row>
    <row r="28">
      <c r="A28" s="5" t="n"/>
      <c r="B28" s="5" t="n"/>
      <c r="C28" s="5" t="n"/>
      <c r="D28" s="6">
        <f>IF(A28="","",SUMIF('Movimientos'!B:B,A28,'Movimientos'!C:C))</f>
        <v/>
      </c>
      <c r="E28" s="6">
        <f>IF(A28="","",SUMIF('Movimientos'!B:B,A28,'Movimientos'!D:D))</f>
        <v/>
      </c>
      <c r="F28" s="7">
        <f>IF(A28="","",C28+D28-E28)</f>
        <v/>
      </c>
      <c r="G28" s="5" t="n"/>
      <c r="H28" s="5" t="n"/>
      <c r="I28" s="6">
        <f>IF(A28="","",ROUNDUP(G28/30*H28*0.5,0))</f>
        <v/>
      </c>
      <c r="J28" s="6">
        <f>IF(A28="","",ROUNDUP(G28/30*H28,0)+I28)</f>
        <v/>
      </c>
      <c r="K28" s="6">
        <f>IF(OR(A28="",G28=0),"",ROUND(F28/(G28/30),0))</f>
        <v/>
      </c>
      <c r="L28" s="7">
        <f>IF(A28="","",IF(F28&lt;=J28,"REPONER","OK"))</f>
        <v/>
      </c>
      <c r="M28" s="6">
        <f>IF(A28="","",IF(F28&lt;=J28,MAX(0,J28+G28-F28),0))</f>
        <v/>
      </c>
    </row>
    <row r="29">
      <c r="A29" s="5" t="n"/>
      <c r="B29" s="5" t="n"/>
      <c r="C29" s="5" t="n"/>
      <c r="D29" s="6">
        <f>IF(A29="","",SUMIF('Movimientos'!B:B,A29,'Movimientos'!C:C))</f>
        <v/>
      </c>
      <c r="E29" s="6">
        <f>IF(A29="","",SUMIF('Movimientos'!B:B,A29,'Movimientos'!D:D))</f>
        <v/>
      </c>
      <c r="F29" s="7">
        <f>IF(A29="","",C29+D29-E29)</f>
        <v/>
      </c>
      <c r="G29" s="5" t="n"/>
      <c r="H29" s="5" t="n"/>
      <c r="I29" s="6">
        <f>IF(A29="","",ROUNDUP(G29/30*H29*0.5,0))</f>
        <v/>
      </c>
      <c r="J29" s="6">
        <f>IF(A29="","",ROUNDUP(G29/30*H29,0)+I29)</f>
        <v/>
      </c>
      <c r="K29" s="6">
        <f>IF(OR(A29="",G29=0),"",ROUND(F29/(G29/30),0))</f>
        <v/>
      </c>
      <c r="L29" s="7">
        <f>IF(A29="","",IF(F29&lt;=J29,"REPONER","OK"))</f>
        <v/>
      </c>
      <c r="M29" s="6">
        <f>IF(A29="","",IF(F29&lt;=J29,MAX(0,J29+G29-F29),0))</f>
        <v/>
      </c>
    </row>
    <row r="30">
      <c r="A30" s="5" t="n"/>
      <c r="B30" s="5" t="n"/>
      <c r="C30" s="5" t="n"/>
      <c r="D30" s="6">
        <f>IF(A30="","",SUMIF('Movimientos'!B:B,A30,'Movimientos'!C:C))</f>
        <v/>
      </c>
      <c r="E30" s="6">
        <f>IF(A30="","",SUMIF('Movimientos'!B:B,A30,'Movimientos'!D:D))</f>
        <v/>
      </c>
      <c r="F30" s="7">
        <f>IF(A30="","",C30+D30-E30)</f>
        <v/>
      </c>
      <c r="G30" s="5" t="n"/>
      <c r="H30" s="5" t="n"/>
      <c r="I30" s="6">
        <f>IF(A30="","",ROUNDUP(G30/30*H30*0.5,0))</f>
        <v/>
      </c>
      <c r="J30" s="6">
        <f>IF(A30="","",ROUNDUP(G30/30*H30,0)+I30)</f>
        <v/>
      </c>
      <c r="K30" s="6">
        <f>IF(OR(A30="",G30=0),"",ROUND(F30/(G30/30),0))</f>
        <v/>
      </c>
      <c r="L30" s="7">
        <f>IF(A30="","",IF(F30&lt;=J30,"REPONER","OK"))</f>
        <v/>
      </c>
      <c r="M30" s="6">
        <f>IF(A30="","",IF(F30&lt;=J30,MAX(0,J30+G30-F30),0))</f>
        <v/>
      </c>
    </row>
    <row r="31">
      <c r="A31" s="5" t="n"/>
      <c r="B31" s="5" t="n"/>
      <c r="C31" s="5" t="n"/>
      <c r="D31" s="6">
        <f>IF(A31="","",SUMIF('Movimientos'!B:B,A31,'Movimientos'!C:C))</f>
        <v/>
      </c>
      <c r="E31" s="6">
        <f>IF(A31="","",SUMIF('Movimientos'!B:B,A31,'Movimientos'!D:D))</f>
        <v/>
      </c>
      <c r="F31" s="7">
        <f>IF(A31="","",C31+D31-E31)</f>
        <v/>
      </c>
      <c r="G31" s="5" t="n"/>
      <c r="H31" s="5" t="n"/>
      <c r="I31" s="6">
        <f>IF(A31="","",ROUNDUP(G31/30*H31*0.5,0))</f>
        <v/>
      </c>
      <c r="J31" s="6">
        <f>IF(A31="","",ROUNDUP(G31/30*H31,0)+I31)</f>
        <v/>
      </c>
      <c r="K31" s="6">
        <f>IF(OR(A31="",G31=0),"",ROUND(F31/(G31/30),0))</f>
        <v/>
      </c>
      <c r="L31" s="7">
        <f>IF(A31="","",IF(F31&lt;=J31,"REPONER","OK"))</f>
        <v/>
      </c>
      <c r="M31" s="6">
        <f>IF(A31="","",IF(F31&lt;=J31,MAX(0,J31+G31-F31),0))</f>
        <v/>
      </c>
    </row>
    <row r="32">
      <c r="A32" s="5" t="n"/>
      <c r="B32" s="5" t="n"/>
      <c r="C32" s="5" t="n"/>
      <c r="D32" s="6">
        <f>IF(A32="","",SUMIF('Movimientos'!B:B,A32,'Movimientos'!C:C))</f>
        <v/>
      </c>
      <c r="E32" s="6">
        <f>IF(A32="","",SUMIF('Movimientos'!B:B,A32,'Movimientos'!D:D))</f>
        <v/>
      </c>
      <c r="F32" s="7">
        <f>IF(A32="","",C32+D32-E32)</f>
        <v/>
      </c>
      <c r="G32" s="5" t="n"/>
      <c r="H32" s="5" t="n"/>
      <c r="I32" s="6">
        <f>IF(A32="","",ROUNDUP(G32/30*H32*0.5,0))</f>
        <v/>
      </c>
      <c r="J32" s="6">
        <f>IF(A32="","",ROUNDUP(G32/30*H32,0)+I32)</f>
        <v/>
      </c>
      <c r="K32" s="6">
        <f>IF(OR(A32="",G32=0),"",ROUND(F32/(G32/30),0))</f>
        <v/>
      </c>
      <c r="L32" s="7">
        <f>IF(A32="","",IF(F32&lt;=J32,"REPONER","OK"))</f>
        <v/>
      </c>
      <c r="M32" s="6">
        <f>IF(A32="","",IF(F32&lt;=J32,MAX(0,J32+G32-F32),0))</f>
        <v/>
      </c>
    </row>
    <row r="33">
      <c r="A33" s="5" t="n"/>
      <c r="B33" s="5" t="n"/>
      <c r="C33" s="5" t="n"/>
      <c r="D33" s="6">
        <f>IF(A33="","",SUMIF('Movimientos'!B:B,A33,'Movimientos'!C:C))</f>
        <v/>
      </c>
      <c r="E33" s="6">
        <f>IF(A33="","",SUMIF('Movimientos'!B:B,A33,'Movimientos'!D:D))</f>
        <v/>
      </c>
      <c r="F33" s="7">
        <f>IF(A33="","",C33+D33-E33)</f>
        <v/>
      </c>
      <c r="G33" s="5" t="n"/>
      <c r="H33" s="5" t="n"/>
      <c r="I33" s="6">
        <f>IF(A33="","",ROUNDUP(G33/30*H33*0.5,0))</f>
        <v/>
      </c>
      <c r="J33" s="6">
        <f>IF(A33="","",ROUNDUP(G33/30*H33,0)+I33)</f>
        <v/>
      </c>
      <c r="K33" s="6">
        <f>IF(OR(A33="",G33=0),"",ROUND(F33/(G33/30),0))</f>
        <v/>
      </c>
      <c r="L33" s="7">
        <f>IF(A33="","",IF(F33&lt;=J33,"REPONER","OK"))</f>
        <v/>
      </c>
      <c r="M33" s="6">
        <f>IF(A33="","",IF(F33&lt;=J33,MAX(0,J33+G33-F33),0))</f>
        <v/>
      </c>
    </row>
    <row r="34">
      <c r="A34" s="5" t="n"/>
      <c r="B34" s="5" t="n"/>
      <c r="C34" s="5" t="n"/>
      <c r="D34" s="6">
        <f>IF(A34="","",SUMIF('Movimientos'!B:B,A34,'Movimientos'!C:C))</f>
        <v/>
      </c>
      <c r="E34" s="6">
        <f>IF(A34="","",SUMIF('Movimientos'!B:B,A34,'Movimientos'!D:D))</f>
        <v/>
      </c>
      <c r="F34" s="7">
        <f>IF(A34="","",C34+D34-E34)</f>
        <v/>
      </c>
      <c r="G34" s="5" t="n"/>
      <c r="H34" s="5" t="n"/>
      <c r="I34" s="6">
        <f>IF(A34="","",ROUNDUP(G34/30*H34*0.5,0))</f>
        <v/>
      </c>
      <c r="J34" s="6">
        <f>IF(A34="","",ROUNDUP(G34/30*H34,0)+I34)</f>
        <v/>
      </c>
      <c r="K34" s="6">
        <f>IF(OR(A34="",G34=0),"",ROUND(F34/(G34/30),0))</f>
        <v/>
      </c>
      <c r="L34" s="7">
        <f>IF(A34="","",IF(F34&lt;=J34,"REPONER","OK"))</f>
        <v/>
      </c>
      <c r="M34" s="6">
        <f>IF(A34="","",IF(F34&lt;=J34,MAX(0,J34+G34-F34),0))</f>
        <v/>
      </c>
    </row>
    <row r="35">
      <c r="A35" s="5" t="n"/>
      <c r="B35" s="5" t="n"/>
      <c r="C35" s="5" t="n"/>
      <c r="D35" s="6">
        <f>IF(A35="","",SUMIF('Movimientos'!B:B,A35,'Movimientos'!C:C))</f>
        <v/>
      </c>
      <c r="E35" s="6">
        <f>IF(A35="","",SUMIF('Movimientos'!B:B,A35,'Movimientos'!D:D))</f>
        <v/>
      </c>
      <c r="F35" s="7">
        <f>IF(A35="","",C35+D35-E35)</f>
        <v/>
      </c>
      <c r="G35" s="5" t="n"/>
      <c r="H35" s="5" t="n"/>
      <c r="I35" s="6">
        <f>IF(A35="","",ROUNDUP(G35/30*H35*0.5,0))</f>
        <v/>
      </c>
      <c r="J35" s="6">
        <f>IF(A35="","",ROUNDUP(G35/30*H35,0)+I35)</f>
        <v/>
      </c>
      <c r="K35" s="6">
        <f>IF(OR(A35="",G35=0),"",ROUND(F35/(G35/30),0))</f>
        <v/>
      </c>
      <c r="L35" s="7">
        <f>IF(A35="","",IF(F35&lt;=J35,"REPONER","OK"))</f>
        <v/>
      </c>
      <c r="M35" s="6">
        <f>IF(A35="","",IF(F35&lt;=J35,MAX(0,J35+G35-F35),0))</f>
        <v/>
      </c>
    </row>
    <row r="36">
      <c r="A36" s="5" t="n"/>
      <c r="B36" s="5" t="n"/>
      <c r="C36" s="5" t="n"/>
      <c r="D36" s="6">
        <f>IF(A36="","",SUMIF('Movimientos'!B:B,A36,'Movimientos'!C:C))</f>
        <v/>
      </c>
      <c r="E36" s="6">
        <f>IF(A36="","",SUMIF('Movimientos'!B:B,A36,'Movimientos'!D:D))</f>
        <v/>
      </c>
      <c r="F36" s="7">
        <f>IF(A36="","",C36+D36-E36)</f>
        <v/>
      </c>
      <c r="G36" s="5" t="n"/>
      <c r="H36" s="5" t="n"/>
      <c r="I36" s="6">
        <f>IF(A36="","",ROUNDUP(G36/30*H36*0.5,0))</f>
        <v/>
      </c>
      <c r="J36" s="6">
        <f>IF(A36="","",ROUNDUP(G36/30*H36,0)+I36)</f>
        <v/>
      </c>
      <c r="K36" s="6">
        <f>IF(OR(A36="",G36=0),"",ROUND(F36/(G36/30),0))</f>
        <v/>
      </c>
      <c r="L36" s="7">
        <f>IF(A36="","",IF(F36&lt;=J36,"REPONER","OK"))</f>
        <v/>
      </c>
      <c r="M36" s="6">
        <f>IF(A36="","",IF(F36&lt;=J36,MAX(0,J36+G36-F36),0))</f>
        <v/>
      </c>
    </row>
    <row r="37">
      <c r="A37" s="5" t="n"/>
      <c r="B37" s="5" t="n"/>
      <c r="C37" s="5" t="n"/>
      <c r="D37" s="6">
        <f>IF(A37="","",SUMIF('Movimientos'!B:B,A37,'Movimientos'!C:C))</f>
        <v/>
      </c>
      <c r="E37" s="6">
        <f>IF(A37="","",SUMIF('Movimientos'!B:B,A37,'Movimientos'!D:D))</f>
        <v/>
      </c>
      <c r="F37" s="7">
        <f>IF(A37="","",C37+D37-E37)</f>
        <v/>
      </c>
      <c r="G37" s="5" t="n"/>
      <c r="H37" s="5" t="n"/>
      <c r="I37" s="6">
        <f>IF(A37="","",ROUNDUP(G37/30*H37*0.5,0))</f>
        <v/>
      </c>
      <c r="J37" s="6">
        <f>IF(A37="","",ROUNDUP(G37/30*H37,0)+I37)</f>
        <v/>
      </c>
      <c r="K37" s="6">
        <f>IF(OR(A37="",G37=0),"",ROUND(F37/(G37/30),0))</f>
        <v/>
      </c>
      <c r="L37" s="7">
        <f>IF(A37="","",IF(F37&lt;=J37,"REPONER","OK"))</f>
        <v/>
      </c>
      <c r="M37" s="6">
        <f>IF(A37="","",IF(F37&lt;=J37,MAX(0,J37+G37-F37),0))</f>
        <v/>
      </c>
    </row>
    <row r="38">
      <c r="A38" s="5" t="n"/>
      <c r="B38" s="5" t="n"/>
      <c r="C38" s="5" t="n"/>
      <c r="D38" s="6">
        <f>IF(A38="","",SUMIF('Movimientos'!B:B,A38,'Movimientos'!C:C))</f>
        <v/>
      </c>
      <c r="E38" s="6">
        <f>IF(A38="","",SUMIF('Movimientos'!B:B,A38,'Movimientos'!D:D))</f>
        <v/>
      </c>
      <c r="F38" s="7">
        <f>IF(A38="","",C38+D38-E38)</f>
        <v/>
      </c>
      <c r="G38" s="5" t="n"/>
      <c r="H38" s="5" t="n"/>
      <c r="I38" s="6">
        <f>IF(A38="","",ROUNDUP(G38/30*H38*0.5,0))</f>
        <v/>
      </c>
      <c r="J38" s="6">
        <f>IF(A38="","",ROUNDUP(G38/30*H38,0)+I38)</f>
        <v/>
      </c>
      <c r="K38" s="6">
        <f>IF(OR(A38="",G38=0),"",ROUND(F38/(G38/30),0))</f>
        <v/>
      </c>
      <c r="L38" s="7">
        <f>IF(A38="","",IF(F38&lt;=J38,"REPONER","OK"))</f>
        <v/>
      </c>
      <c r="M38" s="6">
        <f>IF(A38="","",IF(F38&lt;=J38,MAX(0,J38+G38-F38),0))</f>
        <v/>
      </c>
    </row>
    <row r="39">
      <c r="A39" s="5" t="n"/>
      <c r="B39" s="5" t="n"/>
      <c r="C39" s="5" t="n"/>
      <c r="D39" s="6">
        <f>IF(A39="","",SUMIF('Movimientos'!B:B,A39,'Movimientos'!C:C))</f>
        <v/>
      </c>
      <c r="E39" s="6">
        <f>IF(A39="","",SUMIF('Movimientos'!B:B,A39,'Movimientos'!D:D))</f>
        <v/>
      </c>
      <c r="F39" s="7">
        <f>IF(A39="","",C39+D39-E39)</f>
        <v/>
      </c>
      <c r="G39" s="5" t="n"/>
      <c r="H39" s="5" t="n"/>
      <c r="I39" s="6">
        <f>IF(A39="","",ROUNDUP(G39/30*H39*0.5,0))</f>
        <v/>
      </c>
      <c r="J39" s="6">
        <f>IF(A39="","",ROUNDUP(G39/30*H39,0)+I39)</f>
        <v/>
      </c>
      <c r="K39" s="6">
        <f>IF(OR(A39="",G39=0),"",ROUND(F39/(G39/30),0))</f>
        <v/>
      </c>
      <c r="L39" s="7">
        <f>IF(A39="","",IF(F39&lt;=J39,"REPONER","OK"))</f>
        <v/>
      </c>
      <c r="M39" s="6">
        <f>IF(A39="","",IF(F39&lt;=J39,MAX(0,J39+G39-F39),0))</f>
        <v/>
      </c>
    </row>
    <row r="40">
      <c r="A40" s="5" t="n"/>
      <c r="B40" s="5" t="n"/>
      <c r="C40" s="5" t="n"/>
      <c r="D40" s="6">
        <f>IF(A40="","",SUMIF('Movimientos'!B:B,A40,'Movimientos'!C:C))</f>
        <v/>
      </c>
      <c r="E40" s="6">
        <f>IF(A40="","",SUMIF('Movimientos'!B:B,A40,'Movimientos'!D:D))</f>
        <v/>
      </c>
      <c r="F40" s="7">
        <f>IF(A40="","",C40+D40-E40)</f>
        <v/>
      </c>
      <c r="G40" s="5" t="n"/>
      <c r="H40" s="5" t="n"/>
      <c r="I40" s="6">
        <f>IF(A40="","",ROUNDUP(G40/30*H40*0.5,0))</f>
        <v/>
      </c>
      <c r="J40" s="6">
        <f>IF(A40="","",ROUNDUP(G40/30*H40,0)+I40)</f>
        <v/>
      </c>
      <c r="K40" s="6">
        <f>IF(OR(A40="",G40=0),"",ROUND(F40/(G40/30),0))</f>
        <v/>
      </c>
      <c r="L40" s="7">
        <f>IF(A40="","",IF(F40&lt;=J40,"REPONER","OK"))</f>
        <v/>
      </c>
      <c r="M40" s="6">
        <f>IF(A40="","",IF(F40&lt;=J40,MAX(0,J40+G40-F40),0))</f>
        <v/>
      </c>
    </row>
    <row r="41">
      <c r="A41" s="5" t="n"/>
      <c r="B41" s="5" t="n"/>
      <c r="C41" s="5" t="n"/>
      <c r="D41" s="6">
        <f>IF(A41="","",SUMIF('Movimientos'!B:B,A41,'Movimientos'!C:C))</f>
        <v/>
      </c>
      <c r="E41" s="6">
        <f>IF(A41="","",SUMIF('Movimientos'!B:B,A41,'Movimientos'!D:D))</f>
        <v/>
      </c>
      <c r="F41" s="7">
        <f>IF(A41="","",C41+D41-E41)</f>
        <v/>
      </c>
      <c r="G41" s="5" t="n"/>
      <c r="H41" s="5" t="n"/>
      <c r="I41" s="6">
        <f>IF(A41="","",ROUNDUP(G41/30*H41*0.5,0))</f>
        <v/>
      </c>
      <c r="J41" s="6">
        <f>IF(A41="","",ROUNDUP(G41/30*H41,0)+I41)</f>
        <v/>
      </c>
      <c r="K41" s="6">
        <f>IF(OR(A41="",G41=0),"",ROUND(F41/(G41/30),0))</f>
        <v/>
      </c>
      <c r="L41" s="7">
        <f>IF(A41="","",IF(F41&lt;=J41,"REPONER","OK"))</f>
        <v/>
      </c>
      <c r="M41" s="6">
        <f>IF(A41="","",IF(F41&lt;=J41,MAX(0,J41+G41-F41),0))</f>
        <v/>
      </c>
    </row>
    <row r="42">
      <c r="A42" s="5" t="n"/>
      <c r="B42" s="5" t="n"/>
      <c r="C42" s="5" t="n"/>
      <c r="D42" s="6">
        <f>IF(A42="","",SUMIF('Movimientos'!B:B,A42,'Movimientos'!C:C))</f>
        <v/>
      </c>
      <c r="E42" s="6">
        <f>IF(A42="","",SUMIF('Movimientos'!B:B,A42,'Movimientos'!D:D))</f>
        <v/>
      </c>
      <c r="F42" s="7">
        <f>IF(A42="","",C42+D42-E42)</f>
        <v/>
      </c>
      <c r="G42" s="5" t="n"/>
      <c r="H42" s="5" t="n"/>
      <c r="I42" s="6">
        <f>IF(A42="","",ROUNDUP(G42/30*H42*0.5,0))</f>
        <v/>
      </c>
      <c r="J42" s="6">
        <f>IF(A42="","",ROUNDUP(G42/30*H42,0)+I42)</f>
        <v/>
      </c>
      <c r="K42" s="6">
        <f>IF(OR(A42="",G42=0),"",ROUND(F42/(G42/30),0))</f>
        <v/>
      </c>
      <c r="L42" s="7">
        <f>IF(A42="","",IF(F42&lt;=J42,"REPONER","OK"))</f>
        <v/>
      </c>
      <c r="M42" s="6">
        <f>IF(A42="","",IF(F42&lt;=J42,MAX(0,J42+G42-F42),0))</f>
        <v/>
      </c>
    </row>
    <row r="43">
      <c r="A43" s="5" t="n"/>
      <c r="B43" s="5" t="n"/>
      <c r="C43" s="5" t="n"/>
      <c r="D43" s="6">
        <f>IF(A43="","",SUMIF('Movimientos'!B:B,A43,'Movimientos'!C:C))</f>
        <v/>
      </c>
      <c r="E43" s="6">
        <f>IF(A43="","",SUMIF('Movimientos'!B:B,A43,'Movimientos'!D:D))</f>
        <v/>
      </c>
      <c r="F43" s="7">
        <f>IF(A43="","",C43+D43-E43)</f>
        <v/>
      </c>
      <c r="G43" s="5" t="n"/>
      <c r="H43" s="5" t="n"/>
      <c r="I43" s="6">
        <f>IF(A43="","",ROUNDUP(G43/30*H43*0.5,0))</f>
        <v/>
      </c>
      <c r="J43" s="6">
        <f>IF(A43="","",ROUNDUP(G43/30*H43,0)+I43)</f>
        <v/>
      </c>
      <c r="K43" s="6">
        <f>IF(OR(A43="",G43=0),"",ROUND(F43/(G43/30),0))</f>
        <v/>
      </c>
      <c r="L43" s="7">
        <f>IF(A43="","",IF(F43&lt;=J43,"REPONER","OK"))</f>
        <v/>
      </c>
      <c r="M43" s="6">
        <f>IF(A43="","",IF(F43&lt;=J43,MAX(0,J43+G43-F43),0))</f>
        <v/>
      </c>
    </row>
    <row r="44">
      <c r="A44" s="5" t="n"/>
      <c r="B44" s="5" t="n"/>
      <c r="C44" s="5" t="n"/>
      <c r="D44" s="6">
        <f>IF(A44="","",SUMIF('Movimientos'!B:B,A44,'Movimientos'!C:C))</f>
        <v/>
      </c>
      <c r="E44" s="6">
        <f>IF(A44="","",SUMIF('Movimientos'!B:B,A44,'Movimientos'!D:D))</f>
        <v/>
      </c>
      <c r="F44" s="7">
        <f>IF(A44="","",C44+D44-E44)</f>
        <v/>
      </c>
      <c r="G44" s="5" t="n"/>
      <c r="H44" s="5" t="n"/>
      <c r="I44" s="6">
        <f>IF(A44="","",ROUNDUP(G44/30*H44*0.5,0))</f>
        <v/>
      </c>
      <c r="J44" s="6">
        <f>IF(A44="","",ROUNDUP(G44/30*H44,0)+I44)</f>
        <v/>
      </c>
      <c r="K44" s="6">
        <f>IF(OR(A44="",G44=0),"",ROUND(F44/(G44/30),0))</f>
        <v/>
      </c>
      <c r="L44" s="7">
        <f>IF(A44="","",IF(F44&lt;=J44,"REPONER","OK"))</f>
        <v/>
      </c>
      <c r="M44" s="6">
        <f>IF(A44="","",IF(F44&lt;=J44,MAX(0,J44+G44-F44),0))</f>
        <v/>
      </c>
    </row>
    <row r="45">
      <c r="A45" s="5" t="n"/>
      <c r="B45" s="5" t="n"/>
      <c r="C45" s="5" t="n"/>
      <c r="D45" s="6">
        <f>IF(A45="","",SUMIF('Movimientos'!B:B,A45,'Movimientos'!C:C))</f>
        <v/>
      </c>
      <c r="E45" s="6">
        <f>IF(A45="","",SUMIF('Movimientos'!B:B,A45,'Movimientos'!D:D))</f>
        <v/>
      </c>
      <c r="F45" s="7">
        <f>IF(A45="","",C45+D45-E45)</f>
        <v/>
      </c>
      <c r="G45" s="5" t="n"/>
      <c r="H45" s="5" t="n"/>
      <c r="I45" s="6">
        <f>IF(A45="","",ROUNDUP(G45/30*H45*0.5,0))</f>
        <v/>
      </c>
      <c r="J45" s="6">
        <f>IF(A45="","",ROUNDUP(G45/30*H45,0)+I45)</f>
        <v/>
      </c>
      <c r="K45" s="6">
        <f>IF(OR(A45="",G45=0),"",ROUND(F45/(G45/30),0))</f>
        <v/>
      </c>
      <c r="L45" s="7">
        <f>IF(A45="","",IF(F45&lt;=J45,"REPONER","OK"))</f>
        <v/>
      </c>
      <c r="M45" s="6">
        <f>IF(A45="","",IF(F45&lt;=J45,MAX(0,J45+G45-F45),0))</f>
        <v/>
      </c>
    </row>
    <row r="46">
      <c r="A46" s="5" t="n"/>
      <c r="B46" s="5" t="n"/>
      <c r="C46" s="5" t="n"/>
      <c r="D46" s="6">
        <f>IF(A46="","",SUMIF('Movimientos'!B:B,A46,'Movimientos'!C:C))</f>
        <v/>
      </c>
      <c r="E46" s="6">
        <f>IF(A46="","",SUMIF('Movimientos'!B:B,A46,'Movimientos'!D:D))</f>
        <v/>
      </c>
      <c r="F46" s="7">
        <f>IF(A46="","",C46+D46-E46)</f>
        <v/>
      </c>
      <c r="G46" s="5" t="n"/>
      <c r="H46" s="5" t="n"/>
      <c r="I46" s="6">
        <f>IF(A46="","",ROUNDUP(G46/30*H46*0.5,0))</f>
        <v/>
      </c>
      <c r="J46" s="6">
        <f>IF(A46="","",ROUNDUP(G46/30*H46,0)+I46)</f>
        <v/>
      </c>
      <c r="K46" s="6">
        <f>IF(OR(A46="",G46=0),"",ROUND(F46/(G46/30),0))</f>
        <v/>
      </c>
      <c r="L46" s="7">
        <f>IF(A46="","",IF(F46&lt;=J46,"REPONER","OK"))</f>
        <v/>
      </c>
      <c r="M46" s="6">
        <f>IF(A46="","",IF(F46&lt;=J46,MAX(0,J46+G46-F46),0))</f>
        <v/>
      </c>
    </row>
    <row r="47">
      <c r="A47" s="5" t="n"/>
      <c r="B47" s="5" t="n"/>
      <c r="C47" s="5" t="n"/>
      <c r="D47" s="6">
        <f>IF(A47="","",SUMIF('Movimientos'!B:B,A47,'Movimientos'!C:C))</f>
        <v/>
      </c>
      <c r="E47" s="6">
        <f>IF(A47="","",SUMIF('Movimientos'!B:B,A47,'Movimientos'!D:D))</f>
        <v/>
      </c>
      <c r="F47" s="7">
        <f>IF(A47="","",C47+D47-E47)</f>
        <v/>
      </c>
      <c r="G47" s="5" t="n"/>
      <c r="H47" s="5" t="n"/>
      <c r="I47" s="6">
        <f>IF(A47="","",ROUNDUP(G47/30*H47*0.5,0))</f>
        <v/>
      </c>
      <c r="J47" s="6">
        <f>IF(A47="","",ROUNDUP(G47/30*H47,0)+I47)</f>
        <v/>
      </c>
      <c r="K47" s="6">
        <f>IF(OR(A47="",G47=0),"",ROUND(F47/(G47/30),0))</f>
        <v/>
      </c>
      <c r="L47" s="7">
        <f>IF(A47="","",IF(F47&lt;=J47,"REPONER","OK"))</f>
        <v/>
      </c>
      <c r="M47" s="6">
        <f>IF(A47="","",IF(F47&lt;=J47,MAX(0,J47+G47-F47),0))</f>
        <v/>
      </c>
    </row>
    <row r="48">
      <c r="A48" s="5" t="n"/>
      <c r="B48" s="5" t="n"/>
      <c r="C48" s="5" t="n"/>
      <c r="D48" s="6">
        <f>IF(A48="","",SUMIF('Movimientos'!B:B,A48,'Movimientos'!C:C))</f>
        <v/>
      </c>
      <c r="E48" s="6">
        <f>IF(A48="","",SUMIF('Movimientos'!B:B,A48,'Movimientos'!D:D))</f>
        <v/>
      </c>
      <c r="F48" s="7">
        <f>IF(A48="","",C48+D48-E48)</f>
        <v/>
      </c>
      <c r="G48" s="5" t="n"/>
      <c r="H48" s="5" t="n"/>
      <c r="I48" s="6">
        <f>IF(A48="","",ROUNDUP(G48/30*H48*0.5,0))</f>
        <v/>
      </c>
      <c r="J48" s="6">
        <f>IF(A48="","",ROUNDUP(G48/30*H48,0)+I48)</f>
        <v/>
      </c>
      <c r="K48" s="6">
        <f>IF(OR(A48="",G48=0),"",ROUND(F48/(G48/30),0))</f>
        <v/>
      </c>
      <c r="L48" s="7">
        <f>IF(A48="","",IF(F48&lt;=J48,"REPONER","OK"))</f>
        <v/>
      </c>
      <c r="M48" s="6">
        <f>IF(A48="","",IF(F48&lt;=J48,MAX(0,J48+G48-F48),0))</f>
        <v/>
      </c>
    </row>
    <row r="49">
      <c r="A49" s="5" t="n"/>
      <c r="B49" s="5" t="n"/>
      <c r="C49" s="5" t="n"/>
      <c r="D49" s="6">
        <f>IF(A49="","",SUMIF('Movimientos'!B:B,A49,'Movimientos'!C:C))</f>
        <v/>
      </c>
      <c r="E49" s="6">
        <f>IF(A49="","",SUMIF('Movimientos'!B:B,A49,'Movimientos'!D:D))</f>
        <v/>
      </c>
      <c r="F49" s="7">
        <f>IF(A49="","",C49+D49-E49)</f>
        <v/>
      </c>
      <c r="G49" s="5" t="n"/>
      <c r="H49" s="5" t="n"/>
      <c r="I49" s="6">
        <f>IF(A49="","",ROUNDUP(G49/30*H49*0.5,0))</f>
        <v/>
      </c>
      <c r="J49" s="6">
        <f>IF(A49="","",ROUNDUP(G49/30*H49,0)+I49)</f>
        <v/>
      </c>
      <c r="K49" s="6">
        <f>IF(OR(A49="",G49=0),"",ROUND(F49/(G49/30),0))</f>
        <v/>
      </c>
      <c r="L49" s="7">
        <f>IF(A49="","",IF(F49&lt;=J49,"REPONER","OK"))</f>
        <v/>
      </c>
      <c r="M49" s="6">
        <f>IF(A49="","",IF(F49&lt;=J49,MAX(0,J49+G49-F49),0))</f>
        <v/>
      </c>
    </row>
    <row r="50">
      <c r="A50" s="5" t="n"/>
      <c r="B50" s="5" t="n"/>
      <c r="C50" s="5" t="n"/>
      <c r="D50" s="6">
        <f>IF(A50="","",SUMIF('Movimientos'!B:B,A50,'Movimientos'!C:C))</f>
        <v/>
      </c>
      <c r="E50" s="6">
        <f>IF(A50="","",SUMIF('Movimientos'!B:B,A50,'Movimientos'!D:D))</f>
        <v/>
      </c>
      <c r="F50" s="7">
        <f>IF(A50="","",C50+D50-E50)</f>
        <v/>
      </c>
      <c r="G50" s="5" t="n"/>
      <c r="H50" s="5" t="n"/>
      <c r="I50" s="6">
        <f>IF(A50="","",ROUNDUP(G50/30*H50*0.5,0))</f>
        <v/>
      </c>
      <c r="J50" s="6">
        <f>IF(A50="","",ROUNDUP(G50/30*H50,0)+I50)</f>
        <v/>
      </c>
      <c r="K50" s="6">
        <f>IF(OR(A50="",G50=0),"",ROUND(F50/(G50/30),0))</f>
        <v/>
      </c>
      <c r="L50" s="7">
        <f>IF(A50="","",IF(F50&lt;=J50,"REPONER","OK"))</f>
        <v/>
      </c>
      <c r="M50" s="6">
        <f>IF(A50="","",IF(F50&lt;=J50,MAX(0,J50+G50-F50),0))</f>
        <v/>
      </c>
    </row>
    <row r="51">
      <c r="A51" s="5" t="n"/>
      <c r="B51" s="5" t="n"/>
      <c r="C51" s="5" t="n"/>
      <c r="D51" s="6">
        <f>IF(A51="","",SUMIF('Movimientos'!B:B,A51,'Movimientos'!C:C))</f>
        <v/>
      </c>
      <c r="E51" s="6">
        <f>IF(A51="","",SUMIF('Movimientos'!B:B,A51,'Movimientos'!D:D))</f>
        <v/>
      </c>
      <c r="F51" s="7">
        <f>IF(A51="","",C51+D51-E51)</f>
        <v/>
      </c>
      <c r="G51" s="5" t="n"/>
      <c r="H51" s="5" t="n"/>
      <c r="I51" s="6">
        <f>IF(A51="","",ROUNDUP(G51/30*H51*0.5,0))</f>
        <v/>
      </c>
      <c r="J51" s="6">
        <f>IF(A51="","",ROUNDUP(G51/30*H51,0)+I51)</f>
        <v/>
      </c>
      <c r="K51" s="6">
        <f>IF(OR(A51="",G51=0),"",ROUND(F51/(G51/30),0))</f>
        <v/>
      </c>
      <c r="L51" s="7">
        <f>IF(A51="","",IF(F51&lt;=J51,"REPONER","OK"))</f>
        <v/>
      </c>
      <c r="M51" s="6">
        <f>IF(A51="","",IF(F51&lt;=J51,MAX(0,J51+G51-F51),0))</f>
        <v/>
      </c>
    </row>
    <row r="52">
      <c r="A52" s="5" t="n"/>
      <c r="B52" s="5" t="n"/>
      <c r="C52" s="5" t="n"/>
      <c r="D52" s="6">
        <f>IF(A52="","",SUMIF('Movimientos'!B:B,A52,'Movimientos'!C:C))</f>
        <v/>
      </c>
      <c r="E52" s="6">
        <f>IF(A52="","",SUMIF('Movimientos'!B:B,A52,'Movimientos'!D:D))</f>
        <v/>
      </c>
      <c r="F52" s="7">
        <f>IF(A52="","",C52+D52-E52)</f>
        <v/>
      </c>
      <c r="G52" s="5" t="n"/>
      <c r="H52" s="5" t="n"/>
      <c r="I52" s="6">
        <f>IF(A52="","",ROUNDUP(G52/30*H52*0.5,0))</f>
        <v/>
      </c>
      <c r="J52" s="6">
        <f>IF(A52="","",ROUNDUP(G52/30*H52,0)+I52)</f>
        <v/>
      </c>
      <c r="K52" s="6">
        <f>IF(OR(A52="",G52=0),"",ROUND(F52/(G52/30),0))</f>
        <v/>
      </c>
      <c r="L52" s="7">
        <f>IF(A52="","",IF(F52&lt;=J52,"REPONER","OK"))</f>
        <v/>
      </c>
      <c r="M52" s="6">
        <f>IF(A52="","",IF(F52&lt;=J52,MAX(0,J52+G52-F52),0))</f>
        <v/>
      </c>
    </row>
    <row r="53">
      <c r="A53" s="5" t="n"/>
      <c r="B53" s="5" t="n"/>
      <c r="C53" s="5" t="n"/>
      <c r="D53" s="6">
        <f>IF(A53="","",SUMIF('Movimientos'!B:B,A53,'Movimientos'!C:C))</f>
        <v/>
      </c>
      <c r="E53" s="6">
        <f>IF(A53="","",SUMIF('Movimientos'!B:B,A53,'Movimientos'!D:D))</f>
        <v/>
      </c>
      <c r="F53" s="7">
        <f>IF(A53="","",C53+D53-E53)</f>
        <v/>
      </c>
      <c r="G53" s="5" t="n"/>
      <c r="H53" s="5" t="n"/>
      <c r="I53" s="6">
        <f>IF(A53="","",ROUNDUP(G53/30*H53*0.5,0))</f>
        <v/>
      </c>
      <c r="J53" s="6">
        <f>IF(A53="","",ROUNDUP(G53/30*H53,0)+I53)</f>
        <v/>
      </c>
      <c r="K53" s="6">
        <f>IF(OR(A53="",G53=0),"",ROUND(F53/(G53/30),0))</f>
        <v/>
      </c>
      <c r="L53" s="7">
        <f>IF(A53="","",IF(F53&lt;=J53,"REPONER","OK"))</f>
        <v/>
      </c>
      <c r="M53" s="6">
        <f>IF(A53="","",IF(F53&lt;=J53,MAX(0,J53+G53-F53),0))</f>
        <v/>
      </c>
    </row>
    <row r="54">
      <c r="A54" s="5" t="n"/>
      <c r="B54" s="5" t="n"/>
      <c r="C54" s="5" t="n"/>
      <c r="D54" s="6">
        <f>IF(A54="","",SUMIF('Movimientos'!B:B,A54,'Movimientos'!C:C))</f>
        <v/>
      </c>
      <c r="E54" s="6">
        <f>IF(A54="","",SUMIF('Movimientos'!B:B,A54,'Movimientos'!D:D))</f>
        <v/>
      </c>
      <c r="F54" s="7">
        <f>IF(A54="","",C54+D54-E54)</f>
        <v/>
      </c>
      <c r="G54" s="5" t="n"/>
      <c r="H54" s="5" t="n"/>
      <c r="I54" s="6">
        <f>IF(A54="","",ROUNDUP(G54/30*H54*0.5,0))</f>
        <v/>
      </c>
      <c r="J54" s="6">
        <f>IF(A54="","",ROUNDUP(G54/30*H54,0)+I54)</f>
        <v/>
      </c>
      <c r="K54" s="6">
        <f>IF(OR(A54="",G54=0),"",ROUND(F54/(G54/30),0))</f>
        <v/>
      </c>
      <c r="L54" s="7">
        <f>IF(A54="","",IF(F54&lt;=J54,"REPONER","OK"))</f>
        <v/>
      </c>
      <c r="M54" s="6">
        <f>IF(A54="","",IF(F54&lt;=J54,MAX(0,J54+G54-F54),0))</f>
        <v/>
      </c>
    </row>
    <row r="55">
      <c r="A55" s="5" t="n"/>
      <c r="B55" s="5" t="n"/>
      <c r="C55" s="5" t="n"/>
      <c r="D55" s="6">
        <f>IF(A55="","",SUMIF('Movimientos'!B:B,A55,'Movimientos'!C:C))</f>
        <v/>
      </c>
      <c r="E55" s="6">
        <f>IF(A55="","",SUMIF('Movimientos'!B:B,A55,'Movimientos'!D:D))</f>
        <v/>
      </c>
      <c r="F55" s="7">
        <f>IF(A55="","",C55+D55-E55)</f>
        <v/>
      </c>
      <c r="G55" s="5" t="n"/>
      <c r="H55" s="5" t="n"/>
      <c r="I55" s="6">
        <f>IF(A55="","",ROUNDUP(G55/30*H55*0.5,0))</f>
        <v/>
      </c>
      <c r="J55" s="6">
        <f>IF(A55="","",ROUNDUP(G55/30*H55,0)+I55)</f>
        <v/>
      </c>
      <c r="K55" s="6">
        <f>IF(OR(A55="",G55=0),"",ROUND(F55/(G55/30),0))</f>
        <v/>
      </c>
      <c r="L55" s="7">
        <f>IF(A55="","",IF(F55&lt;=J55,"REPONER","OK"))</f>
        <v/>
      </c>
      <c r="M55" s="6">
        <f>IF(A55="","",IF(F55&lt;=J55,MAX(0,J55+G55-F55),0))</f>
        <v/>
      </c>
    </row>
    <row r="56">
      <c r="A56" s="5" t="n"/>
      <c r="B56" s="5" t="n"/>
      <c r="C56" s="5" t="n"/>
      <c r="D56" s="6">
        <f>IF(A56="","",SUMIF('Movimientos'!B:B,A56,'Movimientos'!C:C))</f>
        <v/>
      </c>
      <c r="E56" s="6">
        <f>IF(A56="","",SUMIF('Movimientos'!B:B,A56,'Movimientos'!D:D))</f>
        <v/>
      </c>
      <c r="F56" s="7">
        <f>IF(A56="","",C56+D56-E56)</f>
        <v/>
      </c>
      <c r="G56" s="5" t="n"/>
      <c r="H56" s="5" t="n"/>
      <c r="I56" s="6">
        <f>IF(A56="","",ROUNDUP(G56/30*H56*0.5,0))</f>
        <v/>
      </c>
      <c r="J56" s="6">
        <f>IF(A56="","",ROUNDUP(G56/30*H56,0)+I56)</f>
        <v/>
      </c>
      <c r="K56" s="6">
        <f>IF(OR(A56="",G56=0),"",ROUND(F56/(G56/30),0))</f>
        <v/>
      </c>
      <c r="L56" s="7">
        <f>IF(A56="","",IF(F56&lt;=J56,"REPONER","OK"))</f>
        <v/>
      </c>
      <c r="M56" s="6">
        <f>IF(A56="","",IF(F56&lt;=J56,MAX(0,J56+G56-F56),0))</f>
        <v/>
      </c>
    </row>
    <row r="57">
      <c r="A57" s="5" t="n"/>
      <c r="B57" s="5" t="n"/>
      <c r="C57" s="5" t="n"/>
      <c r="D57" s="6">
        <f>IF(A57="","",SUMIF('Movimientos'!B:B,A57,'Movimientos'!C:C))</f>
        <v/>
      </c>
      <c r="E57" s="6">
        <f>IF(A57="","",SUMIF('Movimientos'!B:B,A57,'Movimientos'!D:D))</f>
        <v/>
      </c>
      <c r="F57" s="7">
        <f>IF(A57="","",C57+D57-E57)</f>
        <v/>
      </c>
      <c r="G57" s="5" t="n"/>
      <c r="H57" s="5" t="n"/>
      <c r="I57" s="6">
        <f>IF(A57="","",ROUNDUP(G57/30*H57*0.5,0))</f>
        <v/>
      </c>
      <c r="J57" s="6">
        <f>IF(A57="","",ROUNDUP(G57/30*H57,0)+I57)</f>
        <v/>
      </c>
      <c r="K57" s="6">
        <f>IF(OR(A57="",G57=0),"",ROUND(F57/(G57/30),0))</f>
        <v/>
      </c>
      <c r="L57" s="7">
        <f>IF(A57="","",IF(F57&lt;=J57,"REPONER","OK"))</f>
        <v/>
      </c>
      <c r="M57" s="6">
        <f>IF(A57="","",IF(F57&lt;=J57,MAX(0,J57+G57-F57),0))</f>
        <v/>
      </c>
    </row>
    <row r="58">
      <c r="A58" s="5" t="n"/>
      <c r="B58" s="5" t="n"/>
      <c r="C58" s="5" t="n"/>
      <c r="D58" s="6">
        <f>IF(A58="","",SUMIF('Movimientos'!B:B,A58,'Movimientos'!C:C))</f>
        <v/>
      </c>
      <c r="E58" s="6">
        <f>IF(A58="","",SUMIF('Movimientos'!B:B,A58,'Movimientos'!D:D))</f>
        <v/>
      </c>
      <c r="F58" s="7">
        <f>IF(A58="","",C58+D58-E58)</f>
        <v/>
      </c>
      <c r="G58" s="5" t="n"/>
      <c r="H58" s="5" t="n"/>
      <c r="I58" s="6">
        <f>IF(A58="","",ROUNDUP(G58/30*H58*0.5,0))</f>
        <v/>
      </c>
      <c r="J58" s="6">
        <f>IF(A58="","",ROUNDUP(G58/30*H58,0)+I58)</f>
        <v/>
      </c>
      <c r="K58" s="6">
        <f>IF(OR(A58="",G58=0),"",ROUND(F58/(G58/30),0))</f>
        <v/>
      </c>
      <c r="L58" s="7">
        <f>IF(A58="","",IF(F58&lt;=J58,"REPONER","OK"))</f>
        <v/>
      </c>
      <c r="M58" s="6">
        <f>IF(A58="","",IF(F58&lt;=J58,MAX(0,J58+G58-F58),0))</f>
        <v/>
      </c>
    </row>
    <row r="59">
      <c r="A59" s="5" t="n"/>
      <c r="B59" s="5" t="n"/>
      <c r="C59" s="5" t="n"/>
      <c r="D59" s="6">
        <f>IF(A59="","",SUMIF('Movimientos'!B:B,A59,'Movimientos'!C:C))</f>
        <v/>
      </c>
      <c r="E59" s="6">
        <f>IF(A59="","",SUMIF('Movimientos'!B:B,A59,'Movimientos'!D:D))</f>
        <v/>
      </c>
      <c r="F59" s="7">
        <f>IF(A59="","",C59+D59-E59)</f>
        <v/>
      </c>
      <c r="G59" s="5" t="n"/>
      <c r="H59" s="5" t="n"/>
      <c r="I59" s="6">
        <f>IF(A59="","",ROUNDUP(G59/30*H59*0.5,0))</f>
        <v/>
      </c>
      <c r="J59" s="6">
        <f>IF(A59="","",ROUNDUP(G59/30*H59,0)+I59)</f>
        <v/>
      </c>
      <c r="K59" s="6">
        <f>IF(OR(A59="",G59=0),"",ROUND(F59/(G59/30),0))</f>
        <v/>
      </c>
      <c r="L59" s="7">
        <f>IF(A59="","",IF(F59&lt;=J59,"REPONER","OK"))</f>
        <v/>
      </c>
      <c r="M59" s="6">
        <f>IF(A59="","",IF(F59&lt;=J59,MAX(0,J59+G59-F59),0))</f>
        <v/>
      </c>
    </row>
    <row r="60">
      <c r="A60" s="5" t="n"/>
      <c r="B60" s="5" t="n"/>
      <c r="C60" s="5" t="n"/>
      <c r="D60" s="6">
        <f>IF(A60="","",SUMIF('Movimientos'!B:B,A60,'Movimientos'!C:C))</f>
        <v/>
      </c>
      <c r="E60" s="6">
        <f>IF(A60="","",SUMIF('Movimientos'!B:B,A60,'Movimientos'!D:D))</f>
        <v/>
      </c>
      <c r="F60" s="7">
        <f>IF(A60="","",C60+D60-E60)</f>
        <v/>
      </c>
      <c r="G60" s="5" t="n"/>
      <c r="H60" s="5" t="n"/>
      <c r="I60" s="6">
        <f>IF(A60="","",ROUNDUP(G60/30*H60*0.5,0))</f>
        <v/>
      </c>
      <c r="J60" s="6">
        <f>IF(A60="","",ROUNDUP(G60/30*H60,0)+I60)</f>
        <v/>
      </c>
      <c r="K60" s="6">
        <f>IF(OR(A60="",G60=0),"",ROUND(F60/(G60/30),0))</f>
        <v/>
      </c>
      <c r="L60" s="7">
        <f>IF(A60="","",IF(F60&lt;=J60,"REPONER","OK"))</f>
        <v/>
      </c>
      <c r="M60" s="6">
        <f>IF(A60="","",IF(F60&lt;=J60,MAX(0,J60+G60-F60),0))</f>
        <v/>
      </c>
    </row>
    <row r="61">
      <c r="A61" s="5" t="n"/>
      <c r="B61" s="5" t="n"/>
      <c r="C61" s="5" t="n"/>
      <c r="D61" s="6">
        <f>IF(A61="","",SUMIF('Movimientos'!B:B,A61,'Movimientos'!C:C))</f>
        <v/>
      </c>
      <c r="E61" s="6">
        <f>IF(A61="","",SUMIF('Movimientos'!B:B,A61,'Movimientos'!D:D))</f>
        <v/>
      </c>
      <c r="F61" s="7">
        <f>IF(A61="","",C61+D61-E61)</f>
        <v/>
      </c>
      <c r="G61" s="5" t="n"/>
      <c r="H61" s="5" t="n"/>
      <c r="I61" s="6">
        <f>IF(A61="","",ROUNDUP(G61/30*H61*0.5,0))</f>
        <v/>
      </c>
      <c r="J61" s="6">
        <f>IF(A61="","",ROUNDUP(G61/30*H61,0)+I61)</f>
        <v/>
      </c>
      <c r="K61" s="6">
        <f>IF(OR(A61="",G61=0),"",ROUND(F61/(G61/30),0))</f>
        <v/>
      </c>
      <c r="L61" s="7">
        <f>IF(A61="","",IF(F61&lt;=J61,"REPONER","OK"))</f>
        <v/>
      </c>
      <c r="M61" s="6">
        <f>IF(A61="","",IF(F61&lt;=J61,MAX(0,J61+G61-F61),0))</f>
        <v/>
      </c>
    </row>
    <row r="62">
      <c r="A62" s="5" t="n"/>
      <c r="B62" s="5" t="n"/>
      <c r="C62" s="5" t="n"/>
      <c r="D62" s="6">
        <f>IF(A62="","",SUMIF('Movimientos'!B:B,A62,'Movimientos'!C:C))</f>
        <v/>
      </c>
      <c r="E62" s="6">
        <f>IF(A62="","",SUMIF('Movimientos'!B:B,A62,'Movimientos'!D:D))</f>
        <v/>
      </c>
      <c r="F62" s="7">
        <f>IF(A62="","",C62+D62-E62)</f>
        <v/>
      </c>
      <c r="G62" s="5" t="n"/>
      <c r="H62" s="5" t="n"/>
      <c r="I62" s="6">
        <f>IF(A62="","",ROUNDUP(G62/30*H62*0.5,0))</f>
        <v/>
      </c>
      <c r="J62" s="6">
        <f>IF(A62="","",ROUNDUP(G62/30*H62,0)+I62)</f>
        <v/>
      </c>
      <c r="K62" s="6">
        <f>IF(OR(A62="",G62=0),"",ROUND(F62/(G62/30),0))</f>
        <v/>
      </c>
      <c r="L62" s="7">
        <f>IF(A62="","",IF(F62&lt;=J62,"REPONER","OK"))</f>
        <v/>
      </c>
      <c r="M62" s="6">
        <f>IF(A62="","",IF(F62&lt;=J62,MAX(0,J62+G62-F62),0))</f>
        <v/>
      </c>
    </row>
    <row r="63">
      <c r="A63" s="5" t="n"/>
      <c r="B63" s="5" t="n"/>
      <c r="C63" s="5" t="n"/>
      <c r="D63" s="6">
        <f>IF(A63="","",SUMIF('Movimientos'!B:B,A63,'Movimientos'!C:C))</f>
        <v/>
      </c>
      <c r="E63" s="6">
        <f>IF(A63="","",SUMIF('Movimientos'!B:B,A63,'Movimientos'!D:D))</f>
        <v/>
      </c>
      <c r="F63" s="7">
        <f>IF(A63="","",C63+D63-E63)</f>
        <v/>
      </c>
      <c r="G63" s="5" t="n"/>
      <c r="H63" s="5" t="n"/>
      <c r="I63" s="6">
        <f>IF(A63="","",ROUNDUP(G63/30*H63*0.5,0))</f>
        <v/>
      </c>
      <c r="J63" s="6">
        <f>IF(A63="","",ROUNDUP(G63/30*H63,0)+I63)</f>
        <v/>
      </c>
      <c r="K63" s="6">
        <f>IF(OR(A63="",G63=0),"",ROUND(F63/(G63/30),0))</f>
        <v/>
      </c>
      <c r="L63" s="7">
        <f>IF(A63="","",IF(F63&lt;=J63,"REPONER","OK"))</f>
        <v/>
      </c>
      <c r="M63" s="6">
        <f>IF(A63="","",IF(F63&lt;=J63,MAX(0,J63+G63-F63),0))</f>
        <v/>
      </c>
    </row>
    <row r="64">
      <c r="A64" s="5" t="n"/>
      <c r="B64" s="5" t="n"/>
      <c r="C64" s="5" t="n"/>
      <c r="D64" s="6">
        <f>IF(A64="","",SUMIF('Movimientos'!B:B,A64,'Movimientos'!C:C))</f>
        <v/>
      </c>
      <c r="E64" s="6">
        <f>IF(A64="","",SUMIF('Movimientos'!B:B,A64,'Movimientos'!D:D))</f>
        <v/>
      </c>
      <c r="F64" s="7">
        <f>IF(A64="","",C64+D64-E64)</f>
        <v/>
      </c>
      <c r="G64" s="5" t="n"/>
      <c r="H64" s="5" t="n"/>
      <c r="I64" s="6">
        <f>IF(A64="","",ROUNDUP(G64/30*H64*0.5,0))</f>
        <v/>
      </c>
      <c r="J64" s="6">
        <f>IF(A64="","",ROUNDUP(G64/30*H64,0)+I64)</f>
        <v/>
      </c>
      <c r="K64" s="6">
        <f>IF(OR(A64="",G64=0),"",ROUND(F64/(G64/30),0))</f>
        <v/>
      </c>
      <c r="L64" s="7">
        <f>IF(A64="","",IF(F64&lt;=J64,"REPONER","OK"))</f>
        <v/>
      </c>
      <c r="M64" s="6">
        <f>IF(A64="","",IF(F64&lt;=J64,MAX(0,J64+G64-F64),0))</f>
        <v/>
      </c>
    </row>
    <row r="65">
      <c r="A65" s="5" t="n"/>
      <c r="B65" s="5" t="n"/>
      <c r="C65" s="5" t="n"/>
      <c r="D65" s="6">
        <f>IF(A65="","",SUMIF('Movimientos'!B:B,A65,'Movimientos'!C:C))</f>
        <v/>
      </c>
      <c r="E65" s="6">
        <f>IF(A65="","",SUMIF('Movimientos'!B:B,A65,'Movimientos'!D:D))</f>
        <v/>
      </c>
      <c r="F65" s="7">
        <f>IF(A65="","",C65+D65-E65)</f>
        <v/>
      </c>
      <c r="G65" s="5" t="n"/>
      <c r="H65" s="5" t="n"/>
      <c r="I65" s="6">
        <f>IF(A65="","",ROUNDUP(G65/30*H65*0.5,0))</f>
        <v/>
      </c>
      <c r="J65" s="6">
        <f>IF(A65="","",ROUNDUP(G65/30*H65,0)+I65)</f>
        <v/>
      </c>
      <c r="K65" s="6">
        <f>IF(OR(A65="",G65=0),"",ROUND(F65/(G65/30),0))</f>
        <v/>
      </c>
      <c r="L65" s="7">
        <f>IF(A65="","",IF(F65&lt;=J65,"REPONER","OK"))</f>
        <v/>
      </c>
      <c r="M65" s="6">
        <f>IF(A65="","",IF(F65&lt;=J65,MAX(0,J65+G65-F65),0))</f>
        <v/>
      </c>
    </row>
    <row r="66">
      <c r="A66" s="5" t="n"/>
      <c r="B66" s="5" t="n"/>
      <c r="C66" s="5" t="n"/>
      <c r="D66" s="6">
        <f>IF(A66="","",SUMIF('Movimientos'!B:B,A66,'Movimientos'!C:C))</f>
        <v/>
      </c>
      <c r="E66" s="6">
        <f>IF(A66="","",SUMIF('Movimientos'!B:B,A66,'Movimientos'!D:D))</f>
        <v/>
      </c>
      <c r="F66" s="7">
        <f>IF(A66="","",C66+D66-E66)</f>
        <v/>
      </c>
      <c r="G66" s="5" t="n"/>
      <c r="H66" s="5" t="n"/>
      <c r="I66" s="6">
        <f>IF(A66="","",ROUNDUP(G66/30*H66*0.5,0))</f>
        <v/>
      </c>
      <c r="J66" s="6">
        <f>IF(A66="","",ROUNDUP(G66/30*H66,0)+I66)</f>
        <v/>
      </c>
      <c r="K66" s="6">
        <f>IF(OR(A66="",G66=0),"",ROUND(F66/(G66/30),0))</f>
        <v/>
      </c>
      <c r="L66" s="7">
        <f>IF(A66="","",IF(F66&lt;=J66,"REPONER","OK"))</f>
        <v/>
      </c>
      <c r="M66" s="6">
        <f>IF(A66="","",IF(F66&lt;=J66,MAX(0,J66+G66-F66),0))</f>
        <v/>
      </c>
    </row>
    <row r="67">
      <c r="A67" s="5" t="n"/>
      <c r="B67" s="5" t="n"/>
      <c r="C67" s="5" t="n"/>
      <c r="D67" s="6">
        <f>IF(A67="","",SUMIF('Movimientos'!B:B,A67,'Movimientos'!C:C))</f>
        <v/>
      </c>
      <c r="E67" s="6">
        <f>IF(A67="","",SUMIF('Movimientos'!B:B,A67,'Movimientos'!D:D))</f>
        <v/>
      </c>
      <c r="F67" s="7">
        <f>IF(A67="","",C67+D67-E67)</f>
        <v/>
      </c>
      <c r="G67" s="5" t="n"/>
      <c r="H67" s="5" t="n"/>
      <c r="I67" s="6">
        <f>IF(A67="","",ROUNDUP(G67/30*H67*0.5,0))</f>
        <v/>
      </c>
      <c r="J67" s="6">
        <f>IF(A67="","",ROUNDUP(G67/30*H67,0)+I67)</f>
        <v/>
      </c>
      <c r="K67" s="6">
        <f>IF(OR(A67="",G67=0),"",ROUND(F67/(G67/30),0))</f>
        <v/>
      </c>
      <c r="L67" s="7">
        <f>IF(A67="","",IF(F67&lt;=J67,"REPONER","OK"))</f>
        <v/>
      </c>
      <c r="M67" s="6">
        <f>IF(A67="","",IF(F67&lt;=J67,MAX(0,J67+G67-F67),0))</f>
        <v/>
      </c>
    </row>
    <row r="68">
      <c r="A68" s="5" t="n"/>
      <c r="B68" s="5" t="n"/>
      <c r="C68" s="5" t="n"/>
      <c r="D68" s="6">
        <f>IF(A68="","",SUMIF('Movimientos'!B:B,A68,'Movimientos'!C:C))</f>
        <v/>
      </c>
      <c r="E68" s="6">
        <f>IF(A68="","",SUMIF('Movimientos'!B:B,A68,'Movimientos'!D:D))</f>
        <v/>
      </c>
      <c r="F68" s="7">
        <f>IF(A68="","",C68+D68-E68)</f>
        <v/>
      </c>
      <c r="G68" s="5" t="n"/>
      <c r="H68" s="5" t="n"/>
      <c r="I68" s="6">
        <f>IF(A68="","",ROUNDUP(G68/30*H68*0.5,0))</f>
        <v/>
      </c>
      <c r="J68" s="6">
        <f>IF(A68="","",ROUNDUP(G68/30*H68,0)+I68)</f>
        <v/>
      </c>
      <c r="K68" s="6">
        <f>IF(OR(A68="",G68=0),"",ROUND(F68/(G68/30),0))</f>
        <v/>
      </c>
      <c r="L68" s="7">
        <f>IF(A68="","",IF(F68&lt;=J68,"REPONER","OK"))</f>
        <v/>
      </c>
      <c r="M68" s="6">
        <f>IF(A68="","",IF(F68&lt;=J68,MAX(0,J68+G68-F68),0))</f>
        <v/>
      </c>
    </row>
    <row r="69">
      <c r="A69" s="5" t="n"/>
      <c r="B69" s="5" t="n"/>
      <c r="C69" s="5" t="n"/>
      <c r="D69" s="6">
        <f>IF(A69="","",SUMIF('Movimientos'!B:B,A69,'Movimientos'!C:C))</f>
        <v/>
      </c>
      <c r="E69" s="6">
        <f>IF(A69="","",SUMIF('Movimientos'!B:B,A69,'Movimientos'!D:D))</f>
        <v/>
      </c>
      <c r="F69" s="7">
        <f>IF(A69="","",C69+D69-E69)</f>
        <v/>
      </c>
      <c r="G69" s="5" t="n"/>
      <c r="H69" s="5" t="n"/>
      <c r="I69" s="6">
        <f>IF(A69="","",ROUNDUP(G69/30*H69*0.5,0))</f>
        <v/>
      </c>
      <c r="J69" s="6">
        <f>IF(A69="","",ROUNDUP(G69/30*H69,0)+I69)</f>
        <v/>
      </c>
      <c r="K69" s="6">
        <f>IF(OR(A69="",G69=0),"",ROUND(F69/(G69/30),0))</f>
        <v/>
      </c>
      <c r="L69" s="7">
        <f>IF(A69="","",IF(F69&lt;=J69,"REPONER","OK"))</f>
        <v/>
      </c>
      <c r="M69" s="6">
        <f>IF(A69="","",IF(F69&lt;=J69,MAX(0,J69+G69-F69),0))</f>
        <v/>
      </c>
    </row>
    <row r="70">
      <c r="A70" s="5" t="n"/>
      <c r="B70" s="5" t="n"/>
      <c r="C70" s="5" t="n"/>
      <c r="D70" s="6">
        <f>IF(A70="","",SUMIF('Movimientos'!B:B,A70,'Movimientos'!C:C))</f>
        <v/>
      </c>
      <c r="E70" s="6">
        <f>IF(A70="","",SUMIF('Movimientos'!B:B,A70,'Movimientos'!D:D))</f>
        <v/>
      </c>
      <c r="F70" s="7">
        <f>IF(A70="","",C70+D70-E70)</f>
        <v/>
      </c>
      <c r="G70" s="5" t="n"/>
      <c r="H70" s="5" t="n"/>
      <c r="I70" s="6">
        <f>IF(A70="","",ROUNDUP(G70/30*H70*0.5,0))</f>
        <v/>
      </c>
      <c r="J70" s="6">
        <f>IF(A70="","",ROUNDUP(G70/30*H70,0)+I70)</f>
        <v/>
      </c>
      <c r="K70" s="6">
        <f>IF(OR(A70="",G70=0),"",ROUND(F70/(G70/30),0))</f>
        <v/>
      </c>
      <c r="L70" s="7">
        <f>IF(A70="","",IF(F70&lt;=J70,"REPONER","OK"))</f>
        <v/>
      </c>
      <c r="M70" s="6">
        <f>IF(A70="","",IF(F70&lt;=J70,MAX(0,J70+G70-F70),0))</f>
        <v/>
      </c>
    </row>
    <row r="71">
      <c r="A71" s="5" t="n"/>
      <c r="B71" s="5" t="n"/>
      <c r="C71" s="5" t="n"/>
      <c r="D71" s="6">
        <f>IF(A71="","",SUMIF('Movimientos'!B:B,A71,'Movimientos'!C:C))</f>
        <v/>
      </c>
      <c r="E71" s="6">
        <f>IF(A71="","",SUMIF('Movimientos'!B:B,A71,'Movimientos'!D:D))</f>
        <v/>
      </c>
      <c r="F71" s="7">
        <f>IF(A71="","",C71+D71-E71)</f>
        <v/>
      </c>
      <c r="G71" s="5" t="n"/>
      <c r="H71" s="5" t="n"/>
      <c r="I71" s="6">
        <f>IF(A71="","",ROUNDUP(G71/30*H71*0.5,0))</f>
        <v/>
      </c>
      <c r="J71" s="6">
        <f>IF(A71="","",ROUNDUP(G71/30*H71,0)+I71)</f>
        <v/>
      </c>
      <c r="K71" s="6">
        <f>IF(OR(A71="",G71=0),"",ROUND(F71/(G71/30),0))</f>
        <v/>
      </c>
      <c r="L71" s="7">
        <f>IF(A71="","",IF(F71&lt;=J71,"REPONER","OK"))</f>
        <v/>
      </c>
      <c r="M71" s="6">
        <f>IF(A71="","",IF(F71&lt;=J71,MAX(0,J71+G71-F71),0))</f>
        <v/>
      </c>
    </row>
    <row r="72">
      <c r="A72" s="5" t="n"/>
      <c r="B72" s="5" t="n"/>
      <c r="C72" s="5" t="n"/>
      <c r="D72" s="6">
        <f>IF(A72="","",SUMIF('Movimientos'!B:B,A72,'Movimientos'!C:C))</f>
        <v/>
      </c>
      <c r="E72" s="6">
        <f>IF(A72="","",SUMIF('Movimientos'!B:B,A72,'Movimientos'!D:D))</f>
        <v/>
      </c>
      <c r="F72" s="7">
        <f>IF(A72="","",C72+D72-E72)</f>
        <v/>
      </c>
      <c r="G72" s="5" t="n"/>
      <c r="H72" s="5" t="n"/>
      <c r="I72" s="6">
        <f>IF(A72="","",ROUNDUP(G72/30*H72*0.5,0))</f>
        <v/>
      </c>
      <c r="J72" s="6">
        <f>IF(A72="","",ROUNDUP(G72/30*H72,0)+I72)</f>
        <v/>
      </c>
      <c r="K72" s="6">
        <f>IF(OR(A72="",G72=0),"",ROUND(F72/(G72/30),0))</f>
        <v/>
      </c>
      <c r="L72" s="7">
        <f>IF(A72="","",IF(F72&lt;=J72,"REPONER","OK"))</f>
        <v/>
      </c>
      <c r="M72" s="6">
        <f>IF(A72="","",IF(F72&lt;=J72,MAX(0,J72+G72-F72),0))</f>
        <v/>
      </c>
    </row>
    <row r="73">
      <c r="A73" s="5" t="n"/>
      <c r="B73" s="5" t="n"/>
      <c r="C73" s="5" t="n"/>
      <c r="D73" s="6">
        <f>IF(A73="","",SUMIF('Movimientos'!B:B,A73,'Movimientos'!C:C))</f>
        <v/>
      </c>
      <c r="E73" s="6">
        <f>IF(A73="","",SUMIF('Movimientos'!B:B,A73,'Movimientos'!D:D))</f>
        <v/>
      </c>
      <c r="F73" s="7">
        <f>IF(A73="","",C73+D73-E73)</f>
        <v/>
      </c>
      <c r="G73" s="5" t="n"/>
      <c r="H73" s="5" t="n"/>
      <c r="I73" s="6">
        <f>IF(A73="","",ROUNDUP(G73/30*H73*0.5,0))</f>
        <v/>
      </c>
      <c r="J73" s="6">
        <f>IF(A73="","",ROUNDUP(G73/30*H73,0)+I73)</f>
        <v/>
      </c>
      <c r="K73" s="6">
        <f>IF(OR(A73="",G73=0),"",ROUND(F73/(G73/30),0))</f>
        <v/>
      </c>
      <c r="L73" s="7">
        <f>IF(A73="","",IF(F73&lt;=J73,"REPONER","OK"))</f>
        <v/>
      </c>
      <c r="M73" s="6">
        <f>IF(A73="","",IF(F73&lt;=J73,MAX(0,J73+G73-F73),0))</f>
        <v/>
      </c>
    </row>
    <row r="74">
      <c r="A74" s="5" t="n"/>
      <c r="B74" s="5" t="n"/>
      <c r="C74" s="5" t="n"/>
      <c r="D74" s="6">
        <f>IF(A74="","",SUMIF('Movimientos'!B:B,A74,'Movimientos'!C:C))</f>
        <v/>
      </c>
      <c r="E74" s="6">
        <f>IF(A74="","",SUMIF('Movimientos'!B:B,A74,'Movimientos'!D:D))</f>
        <v/>
      </c>
      <c r="F74" s="7">
        <f>IF(A74="","",C74+D74-E74)</f>
        <v/>
      </c>
      <c r="G74" s="5" t="n"/>
      <c r="H74" s="5" t="n"/>
      <c r="I74" s="6">
        <f>IF(A74="","",ROUNDUP(G74/30*H74*0.5,0))</f>
        <v/>
      </c>
      <c r="J74" s="6">
        <f>IF(A74="","",ROUNDUP(G74/30*H74,0)+I74)</f>
        <v/>
      </c>
      <c r="K74" s="6">
        <f>IF(OR(A74="",G74=0),"",ROUND(F74/(G74/30),0))</f>
        <v/>
      </c>
      <c r="L74" s="7">
        <f>IF(A74="","",IF(F74&lt;=J74,"REPONER","OK"))</f>
        <v/>
      </c>
      <c r="M74" s="6">
        <f>IF(A74="","",IF(F74&lt;=J74,MAX(0,J74+G74-F74),0))</f>
        <v/>
      </c>
    </row>
    <row r="75">
      <c r="A75" s="5" t="n"/>
      <c r="B75" s="5" t="n"/>
      <c r="C75" s="5" t="n"/>
      <c r="D75" s="6">
        <f>IF(A75="","",SUMIF('Movimientos'!B:B,A75,'Movimientos'!C:C))</f>
        <v/>
      </c>
      <c r="E75" s="6">
        <f>IF(A75="","",SUMIF('Movimientos'!B:B,A75,'Movimientos'!D:D))</f>
        <v/>
      </c>
      <c r="F75" s="7">
        <f>IF(A75="","",C75+D75-E75)</f>
        <v/>
      </c>
      <c r="G75" s="5" t="n"/>
      <c r="H75" s="5" t="n"/>
      <c r="I75" s="6">
        <f>IF(A75="","",ROUNDUP(G75/30*H75*0.5,0))</f>
        <v/>
      </c>
      <c r="J75" s="6">
        <f>IF(A75="","",ROUNDUP(G75/30*H75,0)+I75)</f>
        <v/>
      </c>
      <c r="K75" s="6">
        <f>IF(OR(A75="",G75=0),"",ROUND(F75/(G75/30),0))</f>
        <v/>
      </c>
      <c r="L75" s="7">
        <f>IF(A75="","",IF(F75&lt;=J75,"REPONER","OK"))</f>
        <v/>
      </c>
      <c r="M75" s="6">
        <f>IF(A75="","",IF(F75&lt;=J75,MAX(0,J75+G75-F75),0))</f>
        <v/>
      </c>
    </row>
    <row r="76">
      <c r="A76" s="5" t="n"/>
      <c r="B76" s="5" t="n"/>
      <c r="C76" s="5" t="n"/>
      <c r="D76" s="6">
        <f>IF(A76="","",SUMIF('Movimientos'!B:B,A76,'Movimientos'!C:C))</f>
        <v/>
      </c>
      <c r="E76" s="6">
        <f>IF(A76="","",SUMIF('Movimientos'!B:B,A76,'Movimientos'!D:D))</f>
        <v/>
      </c>
      <c r="F76" s="7">
        <f>IF(A76="","",C76+D76-E76)</f>
        <v/>
      </c>
      <c r="G76" s="5" t="n"/>
      <c r="H76" s="5" t="n"/>
      <c r="I76" s="6">
        <f>IF(A76="","",ROUNDUP(G76/30*H76*0.5,0))</f>
        <v/>
      </c>
      <c r="J76" s="6">
        <f>IF(A76="","",ROUNDUP(G76/30*H76,0)+I76)</f>
        <v/>
      </c>
      <c r="K76" s="6">
        <f>IF(OR(A76="",G76=0),"",ROUND(F76/(G76/30),0))</f>
        <v/>
      </c>
      <c r="L76" s="7">
        <f>IF(A76="","",IF(F76&lt;=J76,"REPONER","OK"))</f>
        <v/>
      </c>
      <c r="M76" s="6">
        <f>IF(A76="","",IF(F76&lt;=J76,MAX(0,J76+G76-F76),0))</f>
        <v/>
      </c>
    </row>
    <row r="77">
      <c r="A77" s="5" t="n"/>
      <c r="B77" s="5" t="n"/>
      <c r="C77" s="5" t="n"/>
      <c r="D77" s="6">
        <f>IF(A77="","",SUMIF('Movimientos'!B:B,A77,'Movimientos'!C:C))</f>
        <v/>
      </c>
      <c r="E77" s="6">
        <f>IF(A77="","",SUMIF('Movimientos'!B:B,A77,'Movimientos'!D:D))</f>
        <v/>
      </c>
      <c r="F77" s="7">
        <f>IF(A77="","",C77+D77-E77)</f>
        <v/>
      </c>
      <c r="G77" s="5" t="n"/>
      <c r="H77" s="5" t="n"/>
      <c r="I77" s="6">
        <f>IF(A77="","",ROUNDUP(G77/30*H77*0.5,0))</f>
        <v/>
      </c>
      <c r="J77" s="6">
        <f>IF(A77="","",ROUNDUP(G77/30*H77,0)+I77)</f>
        <v/>
      </c>
      <c r="K77" s="6">
        <f>IF(OR(A77="",G77=0),"",ROUND(F77/(G77/30),0))</f>
        <v/>
      </c>
      <c r="L77" s="7">
        <f>IF(A77="","",IF(F77&lt;=J77,"REPONER","OK"))</f>
        <v/>
      </c>
      <c r="M77" s="6">
        <f>IF(A77="","",IF(F77&lt;=J77,MAX(0,J77+G77-F77),0))</f>
        <v/>
      </c>
    </row>
    <row r="78">
      <c r="A78" s="5" t="n"/>
      <c r="B78" s="5" t="n"/>
      <c r="C78" s="5" t="n"/>
      <c r="D78" s="6">
        <f>IF(A78="","",SUMIF('Movimientos'!B:B,A78,'Movimientos'!C:C))</f>
        <v/>
      </c>
      <c r="E78" s="6">
        <f>IF(A78="","",SUMIF('Movimientos'!B:B,A78,'Movimientos'!D:D))</f>
        <v/>
      </c>
      <c r="F78" s="7">
        <f>IF(A78="","",C78+D78-E78)</f>
        <v/>
      </c>
      <c r="G78" s="5" t="n"/>
      <c r="H78" s="5" t="n"/>
      <c r="I78" s="6">
        <f>IF(A78="","",ROUNDUP(G78/30*H78*0.5,0))</f>
        <v/>
      </c>
      <c r="J78" s="6">
        <f>IF(A78="","",ROUNDUP(G78/30*H78,0)+I78)</f>
        <v/>
      </c>
      <c r="K78" s="6">
        <f>IF(OR(A78="",G78=0),"",ROUND(F78/(G78/30),0))</f>
        <v/>
      </c>
      <c r="L78" s="7">
        <f>IF(A78="","",IF(F78&lt;=J78,"REPONER","OK"))</f>
        <v/>
      </c>
      <c r="M78" s="6">
        <f>IF(A78="","",IF(F78&lt;=J78,MAX(0,J78+G78-F78),0))</f>
        <v/>
      </c>
    </row>
    <row r="79">
      <c r="A79" s="5" t="n"/>
      <c r="B79" s="5" t="n"/>
      <c r="C79" s="5" t="n"/>
      <c r="D79" s="6">
        <f>IF(A79="","",SUMIF('Movimientos'!B:B,A79,'Movimientos'!C:C))</f>
        <v/>
      </c>
      <c r="E79" s="6">
        <f>IF(A79="","",SUMIF('Movimientos'!B:B,A79,'Movimientos'!D:D))</f>
        <v/>
      </c>
      <c r="F79" s="7">
        <f>IF(A79="","",C79+D79-E79)</f>
        <v/>
      </c>
      <c r="G79" s="5" t="n"/>
      <c r="H79" s="5" t="n"/>
      <c r="I79" s="6">
        <f>IF(A79="","",ROUNDUP(G79/30*H79*0.5,0))</f>
        <v/>
      </c>
      <c r="J79" s="6">
        <f>IF(A79="","",ROUNDUP(G79/30*H79,0)+I79)</f>
        <v/>
      </c>
      <c r="K79" s="6">
        <f>IF(OR(A79="",G79=0),"",ROUND(F79/(G79/30),0))</f>
        <v/>
      </c>
      <c r="L79" s="7">
        <f>IF(A79="","",IF(F79&lt;=J79,"REPONER","OK"))</f>
        <v/>
      </c>
      <c r="M79" s="6">
        <f>IF(A79="","",IF(F79&lt;=J79,MAX(0,J79+G79-F79),0))</f>
        <v/>
      </c>
    </row>
    <row r="80">
      <c r="A80" s="5" t="n"/>
      <c r="B80" s="5" t="n"/>
      <c r="C80" s="5" t="n"/>
      <c r="D80" s="6">
        <f>IF(A80="","",SUMIF('Movimientos'!B:B,A80,'Movimientos'!C:C))</f>
        <v/>
      </c>
      <c r="E80" s="6">
        <f>IF(A80="","",SUMIF('Movimientos'!B:B,A80,'Movimientos'!D:D))</f>
        <v/>
      </c>
      <c r="F80" s="7">
        <f>IF(A80="","",C80+D80-E80)</f>
        <v/>
      </c>
      <c r="G80" s="5" t="n"/>
      <c r="H80" s="5" t="n"/>
      <c r="I80" s="6">
        <f>IF(A80="","",ROUNDUP(G80/30*H80*0.5,0))</f>
        <v/>
      </c>
      <c r="J80" s="6">
        <f>IF(A80="","",ROUNDUP(G80/30*H80,0)+I80)</f>
        <v/>
      </c>
      <c r="K80" s="6">
        <f>IF(OR(A80="",G80=0),"",ROUND(F80/(G80/30),0))</f>
        <v/>
      </c>
      <c r="L80" s="7">
        <f>IF(A80="","",IF(F80&lt;=J80,"REPONER","OK"))</f>
        <v/>
      </c>
      <c r="M80" s="6">
        <f>IF(A80="","",IF(F80&lt;=J80,MAX(0,J80+G80-F80),0))</f>
        <v/>
      </c>
    </row>
    <row r="81">
      <c r="A81" s="5" t="n"/>
      <c r="B81" s="5" t="n"/>
      <c r="C81" s="5" t="n"/>
      <c r="D81" s="6">
        <f>IF(A81="","",SUMIF('Movimientos'!B:B,A81,'Movimientos'!C:C))</f>
        <v/>
      </c>
      <c r="E81" s="6">
        <f>IF(A81="","",SUMIF('Movimientos'!B:B,A81,'Movimientos'!D:D))</f>
        <v/>
      </c>
      <c r="F81" s="7">
        <f>IF(A81="","",C81+D81-E81)</f>
        <v/>
      </c>
      <c r="G81" s="5" t="n"/>
      <c r="H81" s="5" t="n"/>
      <c r="I81" s="6">
        <f>IF(A81="","",ROUNDUP(G81/30*H81*0.5,0))</f>
        <v/>
      </c>
      <c r="J81" s="6">
        <f>IF(A81="","",ROUNDUP(G81/30*H81,0)+I81)</f>
        <v/>
      </c>
      <c r="K81" s="6">
        <f>IF(OR(A81="",G81=0),"",ROUND(F81/(G81/30),0))</f>
        <v/>
      </c>
      <c r="L81" s="7">
        <f>IF(A81="","",IF(F81&lt;=J81,"REPONER","OK"))</f>
        <v/>
      </c>
      <c r="M81" s="6">
        <f>IF(A81="","",IF(F81&lt;=J81,MAX(0,J81+G81-F81),0))</f>
        <v/>
      </c>
    </row>
    <row r="82">
      <c r="A82" s="5" t="n"/>
      <c r="B82" s="5" t="n"/>
      <c r="C82" s="5" t="n"/>
      <c r="D82" s="6">
        <f>IF(A82="","",SUMIF('Movimientos'!B:B,A82,'Movimientos'!C:C))</f>
        <v/>
      </c>
      <c r="E82" s="6">
        <f>IF(A82="","",SUMIF('Movimientos'!B:B,A82,'Movimientos'!D:D))</f>
        <v/>
      </c>
      <c r="F82" s="7">
        <f>IF(A82="","",C82+D82-E82)</f>
        <v/>
      </c>
      <c r="G82" s="5" t="n"/>
      <c r="H82" s="5" t="n"/>
      <c r="I82" s="6">
        <f>IF(A82="","",ROUNDUP(G82/30*H82*0.5,0))</f>
        <v/>
      </c>
      <c r="J82" s="6">
        <f>IF(A82="","",ROUNDUP(G82/30*H82,0)+I82)</f>
        <v/>
      </c>
      <c r="K82" s="6">
        <f>IF(OR(A82="",G82=0),"",ROUND(F82/(G82/30),0))</f>
        <v/>
      </c>
      <c r="L82" s="7">
        <f>IF(A82="","",IF(F82&lt;=J82,"REPONER","OK"))</f>
        <v/>
      </c>
      <c r="M82" s="6">
        <f>IF(A82="","",IF(F82&lt;=J82,MAX(0,J82+G82-F82),0))</f>
        <v/>
      </c>
    </row>
    <row r="83">
      <c r="A83" s="5" t="n"/>
      <c r="B83" s="5" t="n"/>
      <c r="C83" s="5" t="n"/>
      <c r="D83" s="6">
        <f>IF(A83="","",SUMIF('Movimientos'!B:B,A83,'Movimientos'!C:C))</f>
        <v/>
      </c>
      <c r="E83" s="6">
        <f>IF(A83="","",SUMIF('Movimientos'!B:B,A83,'Movimientos'!D:D))</f>
        <v/>
      </c>
      <c r="F83" s="7">
        <f>IF(A83="","",C83+D83-E83)</f>
        <v/>
      </c>
      <c r="G83" s="5" t="n"/>
      <c r="H83" s="5" t="n"/>
      <c r="I83" s="6">
        <f>IF(A83="","",ROUNDUP(G83/30*H83*0.5,0))</f>
        <v/>
      </c>
      <c r="J83" s="6">
        <f>IF(A83="","",ROUNDUP(G83/30*H83,0)+I83)</f>
        <v/>
      </c>
      <c r="K83" s="6">
        <f>IF(OR(A83="",G83=0),"",ROUND(F83/(G83/30),0))</f>
        <v/>
      </c>
      <c r="L83" s="7">
        <f>IF(A83="","",IF(F83&lt;=J83,"REPONER","OK"))</f>
        <v/>
      </c>
      <c r="M83" s="6">
        <f>IF(A83="","",IF(F83&lt;=J83,MAX(0,J83+G83-F83),0))</f>
        <v/>
      </c>
    </row>
    <row r="84">
      <c r="A84" s="5" t="n"/>
      <c r="B84" s="5" t="n"/>
      <c r="C84" s="5" t="n"/>
      <c r="D84" s="6">
        <f>IF(A84="","",SUMIF('Movimientos'!B:B,A84,'Movimientos'!C:C))</f>
        <v/>
      </c>
      <c r="E84" s="6">
        <f>IF(A84="","",SUMIF('Movimientos'!B:B,A84,'Movimientos'!D:D))</f>
        <v/>
      </c>
      <c r="F84" s="7">
        <f>IF(A84="","",C84+D84-E84)</f>
        <v/>
      </c>
      <c r="G84" s="5" t="n"/>
      <c r="H84" s="5" t="n"/>
      <c r="I84" s="6">
        <f>IF(A84="","",ROUNDUP(G84/30*H84*0.5,0))</f>
        <v/>
      </c>
      <c r="J84" s="6">
        <f>IF(A84="","",ROUNDUP(G84/30*H84,0)+I84)</f>
        <v/>
      </c>
      <c r="K84" s="6">
        <f>IF(OR(A84="",G84=0),"",ROUND(F84/(G84/30),0))</f>
        <v/>
      </c>
      <c r="L84" s="7">
        <f>IF(A84="","",IF(F84&lt;=J84,"REPONER","OK"))</f>
        <v/>
      </c>
      <c r="M84" s="6">
        <f>IF(A84="","",IF(F84&lt;=J84,MAX(0,J84+G84-F84),0))</f>
        <v/>
      </c>
    </row>
    <row r="85">
      <c r="A85" s="5" t="n"/>
      <c r="B85" s="5" t="n"/>
      <c r="C85" s="5" t="n"/>
      <c r="D85" s="6">
        <f>IF(A85="","",SUMIF('Movimientos'!B:B,A85,'Movimientos'!C:C))</f>
        <v/>
      </c>
      <c r="E85" s="6">
        <f>IF(A85="","",SUMIF('Movimientos'!B:B,A85,'Movimientos'!D:D))</f>
        <v/>
      </c>
      <c r="F85" s="7">
        <f>IF(A85="","",C85+D85-E85)</f>
        <v/>
      </c>
      <c r="G85" s="5" t="n"/>
      <c r="H85" s="5" t="n"/>
      <c r="I85" s="6">
        <f>IF(A85="","",ROUNDUP(G85/30*H85*0.5,0))</f>
        <v/>
      </c>
      <c r="J85" s="6">
        <f>IF(A85="","",ROUNDUP(G85/30*H85,0)+I85)</f>
        <v/>
      </c>
      <c r="K85" s="6">
        <f>IF(OR(A85="",G85=0),"",ROUND(F85/(G85/30),0))</f>
        <v/>
      </c>
      <c r="L85" s="7">
        <f>IF(A85="","",IF(F85&lt;=J85,"REPONER","OK"))</f>
        <v/>
      </c>
      <c r="M85" s="6">
        <f>IF(A85="","",IF(F85&lt;=J85,MAX(0,J85+G85-F85),0))</f>
        <v/>
      </c>
    </row>
    <row r="86">
      <c r="A86" s="5" t="n"/>
      <c r="B86" s="5" t="n"/>
      <c r="C86" s="5" t="n"/>
      <c r="D86" s="6">
        <f>IF(A86="","",SUMIF('Movimientos'!B:B,A86,'Movimientos'!C:C))</f>
        <v/>
      </c>
      <c r="E86" s="6">
        <f>IF(A86="","",SUMIF('Movimientos'!B:B,A86,'Movimientos'!D:D))</f>
        <v/>
      </c>
      <c r="F86" s="7">
        <f>IF(A86="","",C86+D86-E86)</f>
        <v/>
      </c>
      <c r="G86" s="5" t="n"/>
      <c r="H86" s="5" t="n"/>
      <c r="I86" s="6">
        <f>IF(A86="","",ROUNDUP(G86/30*H86*0.5,0))</f>
        <v/>
      </c>
      <c r="J86" s="6">
        <f>IF(A86="","",ROUNDUP(G86/30*H86,0)+I86)</f>
        <v/>
      </c>
      <c r="K86" s="6">
        <f>IF(OR(A86="",G86=0),"",ROUND(F86/(G86/30),0))</f>
        <v/>
      </c>
      <c r="L86" s="7">
        <f>IF(A86="","",IF(F86&lt;=J86,"REPONER","OK"))</f>
        <v/>
      </c>
      <c r="M86" s="6">
        <f>IF(A86="","",IF(F86&lt;=J86,MAX(0,J86+G86-F86),0))</f>
        <v/>
      </c>
    </row>
    <row r="87">
      <c r="A87" s="5" t="n"/>
      <c r="B87" s="5" t="n"/>
      <c r="C87" s="5" t="n"/>
      <c r="D87" s="6">
        <f>IF(A87="","",SUMIF('Movimientos'!B:B,A87,'Movimientos'!C:C))</f>
        <v/>
      </c>
      <c r="E87" s="6">
        <f>IF(A87="","",SUMIF('Movimientos'!B:B,A87,'Movimientos'!D:D))</f>
        <v/>
      </c>
      <c r="F87" s="7">
        <f>IF(A87="","",C87+D87-E87)</f>
        <v/>
      </c>
      <c r="G87" s="5" t="n"/>
      <c r="H87" s="5" t="n"/>
      <c r="I87" s="6">
        <f>IF(A87="","",ROUNDUP(G87/30*H87*0.5,0))</f>
        <v/>
      </c>
      <c r="J87" s="6">
        <f>IF(A87="","",ROUNDUP(G87/30*H87,0)+I87)</f>
        <v/>
      </c>
      <c r="K87" s="6">
        <f>IF(OR(A87="",G87=0),"",ROUND(F87/(G87/30),0))</f>
        <v/>
      </c>
      <c r="L87" s="7">
        <f>IF(A87="","",IF(F87&lt;=J87,"REPONER","OK"))</f>
        <v/>
      </c>
      <c r="M87" s="6">
        <f>IF(A87="","",IF(F87&lt;=J87,MAX(0,J87+G87-F87),0))</f>
        <v/>
      </c>
    </row>
    <row r="88">
      <c r="A88" s="5" t="n"/>
      <c r="B88" s="5" t="n"/>
      <c r="C88" s="5" t="n"/>
      <c r="D88" s="6">
        <f>IF(A88="","",SUMIF('Movimientos'!B:B,A88,'Movimientos'!C:C))</f>
        <v/>
      </c>
      <c r="E88" s="6">
        <f>IF(A88="","",SUMIF('Movimientos'!B:B,A88,'Movimientos'!D:D))</f>
        <v/>
      </c>
      <c r="F88" s="7">
        <f>IF(A88="","",C88+D88-E88)</f>
        <v/>
      </c>
      <c r="G88" s="5" t="n"/>
      <c r="H88" s="5" t="n"/>
      <c r="I88" s="6">
        <f>IF(A88="","",ROUNDUP(G88/30*H88*0.5,0))</f>
        <v/>
      </c>
      <c r="J88" s="6">
        <f>IF(A88="","",ROUNDUP(G88/30*H88,0)+I88)</f>
        <v/>
      </c>
      <c r="K88" s="6">
        <f>IF(OR(A88="",G88=0),"",ROUND(F88/(G88/30),0))</f>
        <v/>
      </c>
      <c r="L88" s="7">
        <f>IF(A88="","",IF(F88&lt;=J88,"REPONER","OK"))</f>
        <v/>
      </c>
      <c r="M88" s="6">
        <f>IF(A88="","",IF(F88&lt;=J88,MAX(0,J88+G88-F88),0))</f>
        <v/>
      </c>
    </row>
    <row r="89">
      <c r="A89" s="5" t="n"/>
      <c r="B89" s="5" t="n"/>
      <c r="C89" s="5" t="n"/>
      <c r="D89" s="6">
        <f>IF(A89="","",SUMIF('Movimientos'!B:B,A89,'Movimientos'!C:C))</f>
        <v/>
      </c>
      <c r="E89" s="6">
        <f>IF(A89="","",SUMIF('Movimientos'!B:B,A89,'Movimientos'!D:D))</f>
        <v/>
      </c>
      <c r="F89" s="7">
        <f>IF(A89="","",C89+D89-E89)</f>
        <v/>
      </c>
      <c r="G89" s="5" t="n"/>
      <c r="H89" s="5" t="n"/>
      <c r="I89" s="6">
        <f>IF(A89="","",ROUNDUP(G89/30*H89*0.5,0))</f>
        <v/>
      </c>
      <c r="J89" s="6">
        <f>IF(A89="","",ROUNDUP(G89/30*H89,0)+I89)</f>
        <v/>
      </c>
      <c r="K89" s="6">
        <f>IF(OR(A89="",G89=0),"",ROUND(F89/(G89/30),0))</f>
        <v/>
      </c>
      <c r="L89" s="7">
        <f>IF(A89="","",IF(F89&lt;=J89,"REPONER","OK"))</f>
        <v/>
      </c>
      <c r="M89" s="6">
        <f>IF(A89="","",IF(F89&lt;=J89,MAX(0,J89+G89-F89),0))</f>
        <v/>
      </c>
    </row>
    <row r="90">
      <c r="A90" s="5" t="n"/>
      <c r="B90" s="5" t="n"/>
      <c r="C90" s="5" t="n"/>
      <c r="D90" s="6">
        <f>IF(A90="","",SUMIF('Movimientos'!B:B,A90,'Movimientos'!C:C))</f>
        <v/>
      </c>
      <c r="E90" s="6">
        <f>IF(A90="","",SUMIF('Movimientos'!B:B,A90,'Movimientos'!D:D))</f>
        <v/>
      </c>
      <c r="F90" s="7">
        <f>IF(A90="","",C90+D90-E90)</f>
        <v/>
      </c>
      <c r="G90" s="5" t="n"/>
      <c r="H90" s="5" t="n"/>
      <c r="I90" s="6">
        <f>IF(A90="","",ROUNDUP(G90/30*H90*0.5,0))</f>
        <v/>
      </c>
      <c r="J90" s="6">
        <f>IF(A90="","",ROUNDUP(G90/30*H90,0)+I90)</f>
        <v/>
      </c>
      <c r="K90" s="6">
        <f>IF(OR(A90="",G90=0),"",ROUND(F90/(G90/30),0))</f>
        <v/>
      </c>
      <c r="L90" s="7">
        <f>IF(A90="","",IF(F90&lt;=J90,"REPONER","OK"))</f>
        <v/>
      </c>
      <c r="M90" s="6">
        <f>IF(A90="","",IF(F90&lt;=J90,MAX(0,J90+G90-F90),0))</f>
        <v/>
      </c>
    </row>
    <row r="91">
      <c r="A91" s="5" t="n"/>
      <c r="B91" s="5" t="n"/>
      <c r="C91" s="5" t="n"/>
      <c r="D91" s="6">
        <f>IF(A91="","",SUMIF('Movimientos'!B:B,A91,'Movimientos'!C:C))</f>
        <v/>
      </c>
      <c r="E91" s="6">
        <f>IF(A91="","",SUMIF('Movimientos'!B:B,A91,'Movimientos'!D:D))</f>
        <v/>
      </c>
      <c r="F91" s="7">
        <f>IF(A91="","",C91+D91-E91)</f>
        <v/>
      </c>
      <c r="G91" s="5" t="n"/>
      <c r="H91" s="5" t="n"/>
      <c r="I91" s="6">
        <f>IF(A91="","",ROUNDUP(G91/30*H91*0.5,0))</f>
        <v/>
      </c>
      <c r="J91" s="6">
        <f>IF(A91="","",ROUNDUP(G91/30*H91,0)+I91)</f>
        <v/>
      </c>
      <c r="K91" s="6">
        <f>IF(OR(A91="",G91=0),"",ROUND(F91/(G91/30),0))</f>
        <v/>
      </c>
      <c r="L91" s="7">
        <f>IF(A91="","",IF(F91&lt;=J91,"REPONER","OK"))</f>
        <v/>
      </c>
      <c r="M91" s="6">
        <f>IF(A91="","",IF(F91&lt;=J91,MAX(0,J91+G91-F91),0))</f>
        <v/>
      </c>
    </row>
    <row r="92">
      <c r="A92" s="5" t="n"/>
      <c r="B92" s="5" t="n"/>
      <c r="C92" s="5" t="n"/>
      <c r="D92" s="6">
        <f>IF(A92="","",SUMIF('Movimientos'!B:B,A92,'Movimientos'!C:C))</f>
        <v/>
      </c>
      <c r="E92" s="6">
        <f>IF(A92="","",SUMIF('Movimientos'!B:B,A92,'Movimientos'!D:D))</f>
        <v/>
      </c>
      <c r="F92" s="7">
        <f>IF(A92="","",C92+D92-E92)</f>
        <v/>
      </c>
      <c r="G92" s="5" t="n"/>
      <c r="H92" s="5" t="n"/>
      <c r="I92" s="6">
        <f>IF(A92="","",ROUNDUP(G92/30*H92*0.5,0))</f>
        <v/>
      </c>
      <c r="J92" s="6">
        <f>IF(A92="","",ROUNDUP(G92/30*H92,0)+I92)</f>
        <v/>
      </c>
      <c r="K92" s="6">
        <f>IF(OR(A92="",G92=0),"",ROUND(F92/(G92/30),0))</f>
        <v/>
      </c>
      <c r="L92" s="7">
        <f>IF(A92="","",IF(F92&lt;=J92,"REPONER","OK"))</f>
        <v/>
      </c>
      <c r="M92" s="6">
        <f>IF(A92="","",IF(F92&lt;=J92,MAX(0,J92+G92-F92),0))</f>
        <v/>
      </c>
    </row>
    <row r="93">
      <c r="A93" s="5" t="n"/>
      <c r="B93" s="5" t="n"/>
      <c r="C93" s="5" t="n"/>
      <c r="D93" s="6">
        <f>IF(A93="","",SUMIF('Movimientos'!B:B,A93,'Movimientos'!C:C))</f>
        <v/>
      </c>
      <c r="E93" s="6">
        <f>IF(A93="","",SUMIF('Movimientos'!B:B,A93,'Movimientos'!D:D))</f>
        <v/>
      </c>
      <c r="F93" s="7">
        <f>IF(A93="","",C93+D93-E93)</f>
        <v/>
      </c>
      <c r="G93" s="5" t="n"/>
      <c r="H93" s="5" t="n"/>
      <c r="I93" s="6">
        <f>IF(A93="","",ROUNDUP(G93/30*H93*0.5,0))</f>
        <v/>
      </c>
      <c r="J93" s="6">
        <f>IF(A93="","",ROUNDUP(G93/30*H93,0)+I93)</f>
        <v/>
      </c>
      <c r="K93" s="6">
        <f>IF(OR(A93="",G93=0),"",ROUND(F93/(G93/30),0))</f>
        <v/>
      </c>
      <c r="L93" s="7">
        <f>IF(A93="","",IF(F93&lt;=J93,"REPONER","OK"))</f>
        <v/>
      </c>
      <c r="M93" s="6">
        <f>IF(A93="","",IF(F93&lt;=J93,MAX(0,J93+G93-F93),0))</f>
        <v/>
      </c>
    </row>
    <row r="94">
      <c r="A94" s="5" t="n"/>
      <c r="B94" s="5" t="n"/>
      <c r="C94" s="5" t="n"/>
      <c r="D94" s="6">
        <f>IF(A94="","",SUMIF('Movimientos'!B:B,A94,'Movimientos'!C:C))</f>
        <v/>
      </c>
      <c r="E94" s="6">
        <f>IF(A94="","",SUMIF('Movimientos'!B:B,A94,'Movimientos'!D:D))</f>
        <v/>
      </c>
      <c r="F94" s="7">
        <f>IF(A94="","",C94+D94-E94)</f>
        <v/>
      </c>
      <c r="G94" s="5" t="n"/>
      <c r="H94" s="5" t="n"/>
      <c r="I94" s="6">
        <f>IF(A94="","",ROUNDUP(G94/30*H94*0.5,0))</f>
        <v/>
      </c>
      <c r="J94" s="6">
        <f>IF(A94="","",ROUNDUP(G94/30*H94,0)+I94)</f>
        <v/>
      </c>
      <c r="K94" s="6">
        <f>IF(OR(A94="",G94=0),"",ROUND(F94/(G94/30),0))</f>
        <v/>
      </c>
      <c r="L94" s="7">
        <f>IF(A94="","",IF(F94&lt;=J94,"REPONER","OK"))</f>
        <v/>
      </c>
      <c r="M94" s="6">
        <f>IF(A94="","",IF(F94&lt;=J94,MAX(0,J94+G94-F94),0))</f>
        <v/>
      </c>
    </row>
    <row r="95">
      <c r="A95" s="5" t="n"/>
      <c r="B95" s="5" t="n"/>
      <c r="C95" s="5" t="n"/>
      <c r="D95" s="6">
        <f>IF(A95="","",SUMIF('Movimientos'!B:B,A95,'Movimientos'!C:C))</f>
        <v/>
      </c>
      <c r="E95" s="6">
        <f>IF(A95="","",SUMIF('Movimientos'!B:B,A95,'Movimientos'!D:D))</f>
        <v/>
      </c>
      <c r="F95" s="7">
        <f>IF(A95="","",C95+D95-E95)</f>
        <v/>
      </c>
      <c r="G95" s="5" t="n"/>
      <c r="H95" s="5" t="n"/>
      <c r="I95" s="6">
        <f>IF(A95="","",ROUNDUP(G95/30*H95*0.5,0))</f>
        <v/>
      </c>
      <c r="J95" s="6">
        <f>IF(A95="","",ROUNDUP(G95/30*H95,0)+I95)</f>
        <v/>
      </c>
      <c r="K95" s="6">
        <f>IF(OR(A95="",G95=0),"",ROUND(F95/(G95/30),0))</f>
        <v/>
      </c>
      <c r="L95" s="7">
        <f>IF(A95="","",IF(F95&lt;=J95,"REPONER","OK"))</f>
        <v/>
      </c>
      <c r="M95" s="6">
        <f>IF(A95="","",IF(F95&lt;=J95,MAX(0,J95+G95-F95),0))</f>
        <v/>
      </c>
    </row>
    <row r="96">
      <c r="A96" s="5" t="n"/>
      <c r="B96" s="5" t="n"/>
      <c r="C96" s="5" t="n"/>
      <c r="D96" s="6">
        <f>IF(A96="","",SUMIF('Movimientos'!B:B,A96,'Movimientos'!C:C))</f>
        <v/>
      </c>
      <c r="E96" s="6">
        <f>IF(A96="","",SUMIF('Movimientos'!B:B,A96,'Movimientos'!D:D))</f>
        <v/>
      </c>
      <c r="F96" s="7">
        <f>IF(A96="","",C96+D96-E96)</f>
        <v/>
      </c>
      <c r="G96" s="5" t="n"/>
      <c r="H96" s="5" t="n"/>
      <c r="I96" s="6">
        <f>IF(A96="","",ROUNDUP(G96/30*H96*0.5,0))</f>
        <v/>
      </c>
      <c r="J96" s="6">
        <f>IF(A96="","",ROUNDUP(G96/30*H96,0)+I96)</f>
        <v/>
      </c>
      <c r="K96" s="6">
        <f>IF(OR(A96="",G96=0),"",ROUND(F96/(G96/30),0))</f>
        <v/>
      </c>
      <c r="L96" s="7">
        <f>IF(A96="","",IF(F96&lt;=J96,"REPONER","OK"))</f>
        <v/>
      </c>
      <c r="M96" s="6">
        <f>IF(A96="","",IF(F96&lt;=J96,MAX(0,J96+G96-F96),0))</f>
        <v/>
      </c>
    </row>
    <row r="97">
      <c r="A97" s="5" t="n"/>
      <c r="B97" s="5" t="n"/>
      <c r="C97" s="5" t="n"/>
      <c r="D97" s="6">
        <f>IF(A97="","",SUMIF('Movimientos'!B:B,A97,'Movimientos'!C:C))</f>
        <v/>
      </c>
      <c r="E97" s="6">
        <f>IF(A97="","",SUMIF('Movimientos'!B:B,A97,'Movimientos'!D:D))</f>
        <v/>
      </c>
      <c r="F97" s="7">
        <f>IF(A97="","",C97+D97-E97)</f>
        <v/>
      </c>
      <c r="G97" s="5" t="n"/>
      <c r="H97" s="5" t="n"/>
      <c r="I97" s="6">
        <f>IF(A97="","",ROUNDUP(G97/30*H97*0.5,0))</f>
        <v/>
      </c>
      <c r="J97" s="6">
        <f>IF(A97="","",ROUNDUP(G97/30*H97,0)+I97)</f>
        <v/>
      </c>
      <c r="K97" s="6">
        <f>IF(OR(A97="",G97=0),"",ROUND(F97/(G97/30),0))</f>
        <v/>
      </c>
      <c r="L97" s="7">
        <f>IF(A97="","",IF(F97&lt;=J97,"REPONER","OK"))</f>
        <v/>
      </c>
      <c r="M97" s="6">
        <f>IF(A97="","",IF(F97&lt;=J97,MAX(0,J97+G97-F97),0))</f>
        <v/>
      </c>
    </row>
    <row r="98">
      <c r="A98" s="5" t="n"/>
      <c r="B98" s="5" t="n"/>
      <c r="C98" s="5" t="n"/>
      <c r="D98" s="6">
        <f>IF(A98="","",SUMIF('Movimientos'!B:B,A98,'Movimientos'!C:C))</f>
        <v/>
      </c>
      <c r="E98" s="6">
        <f>IF(A98="","",SUMIF('Movimientos'!B:B,A98,'Movimientos'!D:D))</f>
        <v/>
      </c>
      <c r="F98" s="7">
        <f>IF(A98="","",C98+D98-E98)</f>
        <v/>
      </c>
      <c r="G98" s="5" t="n"/>
      <c r="H98" s="5" t="n"/>
      <c r="I98" s="6">
        <f>IF(A98="","",ROUNDUP(G98/30*H98*0.5,0))</f>
        <v/>
      </c>
      <c r="J98" s="6">
        <f>IF(A98="","",ROUNDUP(G98/30*H98,0)+I98)</f>
        <v/>
      </c>
      <c r="K98" s="6">
        <f>IF(OR(A98="",G98=0),"",ROUND(F98/(G98/30),0))</f>
        <v/>
      </c>
      <c r="L98" s="7">
        <f>IF(A98="","",IF(F98&lt;=J98,"REPONER","OK"))</f>
        <v/>
      </c>
      <c r="M98" s="6">
        <f>IF(A98="","",IF(F98&lt;=J98,MAX(0,J98+G98-F98),0))</f>
        <v/>
      </c>
    </row>
    <row r="99">
      <c r="A99" s="5" t="n"/>
      <c r="B99" s="5" t="n"/>
      <c r="C99" s="5" t="n"/>
      <c r="D99" s="6">
        <f>IF(A99="","",SUMIF('Movimientos'!B:B,A99,'Movimientos'!C:C))</f>
        <v/>
      </c>
      <c r="E99" s="6">
        <f>IF(A99="","",SUMIF('Movimientos'!B:B,A99,'Movimientos'!D:D))</f>
        <v/>
      </c>
      <c r="F99" s="7">
        <f>IF(A99="","",C99+D99-E99)</f>
        <v/>
      </c>
      <c r="G99" s="5" t="n"/>
      <c r="H99" s="5" t="n"/>
      <c r="I99" s="6">
        <f>IF(A99="","",ROUNDUP(G99/30*H99*0.5,0))</f>
        <v/>
      </c>
      <c r="J99" s="6">
        <f>IF(A99="","",ROUNDUP(G99/30*H99,0)+I99)</f>
        <v/>
      </c>
      <c r="K99" s="6">
        <f>IF(OR(A99="",G99=0),"",ROUND(F99/(G99/30),0))</f>
        <v/>
      </c>
      <c r="L99" s="7">
        <f>IF(A99="","",IF(F99&lt;=J99,"REPONER","OK"))</f>
        <v/>
      </c>
      <c r="M99" s="6">
        <f>IF(A99="","",IF(F99&lt;=J99,MAX(0,J99+G99-F99),0))</f>
        <v/>
      </c>
    </row>
    <row r="100">
      <c r="A100" s="5" t="n"/>
      <c r="B100" s="5" t="n"/>
      <c r="C100" s="5" t="n"/>
      <c r="D100" s="6">
        <f>IF(A100="","",SUMIF('Movimientos'!B:B,A100,'Movimientos'!C:C))</f>
        <v/>
      </c>
      <c r="E100" s="6">
        <f>IF(A100="","",SUMIF('Movimientos'!B:B,A100,'Movimientos'!D:D))</f>
        <v/>
      </c>
      <c r="F100" s="7">
        <f>IF(A100="","",C100+D100-E100)</f>
        <v/>
      </c>
      <c r="G100" s="5" t="n"/>
      <c r="H100" s="5" t="n"/>
      <c r="I100" s="6">
        <f>IF(A100="","",ROUNDUP(G100/30*H100*0.5,0))</f>
        <v/>
      </c>
      <c r="J100" s="6">
        <f>IF(A100="","",ROUNDUP(G100/30*H100,0)+I100)</f>
        <v/>
      </c>
      <c r="K100" s="6">
        <f>IF(OR(A100="",G100=0),"",ROUND(F100/(G100/30),0))</f>
        <v/>
      </c>
      <c r="L100" s="7">
        <f>IF(A100="","",IF(F100&lt;=J100,"REPONER","OK"))</f>
        <v/>
      </c>
      <c r="M100" s="6">
        <f>IF(A100="","",IF(F100&lt;=J100,MAX(0,J100+G100-F100),0))</f>
        <v/>
      </c>
    </row>
    <row r="101">
      <c r="A101" s="5" t="n"/>
      <c r="B101" s="5" t="n"/>
      <c r="C101" s="5" t="n"/>
      <c r="D101" s="6">
        <f>IF(A101="","",SUMIF('Movimientos'!B:B,A101,'Movimientos'!C:C))</f>
        <v/>
      </c>
      <c r="E101" s="6">
        <f>IF(A101="","",SUMIF('Movimientos'!B:B,A101,'Movimientos'!D:D))</f>
        <v/>
      </c>
      <c r="F101" s="7">
        <f>IF(A101="","",C101+D101-E101)</f>
        <v/>
      </c>
      <c r="G101" s="5" t="n"/>
      <c r="H101" s="5" t="n"/>
      <c r="I101" s="6">
        <f>IF(A101="","",ROUNDUP(G101/30*H101*0.5,0))</f>
        <v/>
      </c>
      <c r="J101" s="6">
        <f>IF(A101="","",ROUNDUP(G101/30*H101,0)+I101)</f>
        <v/>
      </c>
      <c r="K101" s="6">
        <f>IF(OR(A101="",G101=0),"",ROUND(F101/(G101/30),0))</f>
        <v/>
      </c>
      <c r="L101" s="7">
        <f>IF(A101="","",IF(F101&lt;=J101,"REPONER","OK"))</f>
        <v/>
      </c>
      <c r="M101" s="6">
        <f>IF(A101="","",IF(F101&lt;=J101,MAX(0,J101+G101-F101),0))</f>
        <v/>
      </c>
    </row>
    <row r="102">
      <c r="A102" s="5" t="n"/>
      <c r="B102" s="5" t="n"/>
      <c r="C102" s="5" t="n"/>
      <c r="D102" s="6">
        <f>IF(A102="","",SUMIF('Movimientos'!B:B,A102,'Movimientos'!C:C))</f>
        <v/>
      </c>
      <c r="E102" s="6">
        <f>IF(A102="","",SUMIF('Movimientos'!B:B,A102,'Movimientos'!D:D))</f>
        <v/>
      </c>
      <c r="F102" s="7">
        <f>IF(A102="","",C102+D102-E102)</f>
        <v/>
      </c>
      <c r="G102" s="5" t="n"/>
      <c r="H102" s="5" t="n"/>
      <c r="I102" s="6">
        <f>IF(A102="","",ROUNDUP(G102/30*H102*0.5,0))</f>
        <v/>
      </c>
      <c r="J102" s="6">
        <f>IF(A102="","",ROUNDUP(G102/30*H102,0)+I102)</f>
        <v/>
      </c>
      <c r="K102" s="6">
        <f>IF(OR(A102="",G102=0),"",ROUND(F102/(G102/30),0))</f>
        <v/>
      </c>
      <c r="L102" s="7">
        <f>IF(A102="","",IF(F102&lt;=J102,"REPONER","OK"))</f>
        <v/>
      </c>
      <c r="M102" s="6">
        <f>IF(A102="","",IF(F102&lt;=J102,MAX(0,J102+G102-F102),0))</f>
        <v/>
      </c>
    </row>
    <row r="103">
      <c r="A103" s="5" t="n"/>
      <c r="B103" s="5" t="n"/>
      <c r="C103" s="5" t="n"/>
      <c r="D103" s="6">
        <f>IF(A103="","",SUMIF('Movimientos'!B:B,A103,'Movimientos'!C:C))</f>
        <v/>
      </c>
      <c r="E103" s="6">
        <f>IF(A103="","",SUMIF('Movimientos'!B:B,A103,'Movimientos'!D:D))</f>
        <v/>
      </c>
      <c r="F103" s="7">
        <f>IF(A103="","",C103+D103-E103)</f>
        <v/>
      </c>
      <c r="G103" s="5" t="n"/>
      <c r="H103" s="5" t="n"/>
      <c r="I103" s="6">
        <f>IF(A103="","",ROUNDUP(G103/30*H103*0.5,0))</f>
        <v/>
      </c>
      <c r="J103" s="6">
        <f>IF(A103="","",ROUNDUP(G103/30*H103,0)+I103)</f>
        <v/>
      </c>
      <c r="K103" s="6">
        <f>IF(OR(A103="",G103=0),"",ROUND(F103/(G103/30),0))</f>
        <v/>
      </c>
      <c r="L103" s="7">
        <f>IF(A103="","",IF(F103&lt;=J103,"REPONER","OK"))</f>
        <v/>
      </c>
      <c r="M103" s="6">
        <f>IF(A103="","",IF(F103&lt;=J103,MAX(0,J103+G103-F103),0))</f>
        <v/>
      </c>
    </row>
    <row r="104">
      <c r="A104" s="5" t="n"/>
      <c r="B104" s="5" t="n"/>
      <c r="C104" s="5" t="n"/>
      <c r="D104" s="6">
        <f>IF(A104="","",SUMIF('Movimientos'!B:B,A104,'Movimientos'!C:C))</f>
        <v/>
      </c>
      <c r="E104" s="6">
        <f>IF(A104="","",SUMIF('Movimientos'!B:B,A104,'Movimientos'!D:D))</f>
        <v/>
      </c>
      <c r="F104" s="7">
        <f>IF(A104="","",C104+D104-E104)</f>
        <v/>
      </c>
      <c r="G104" s="5" t="n"/>
      <c r="H104" s="5" t="n"/>
      <c r="I104" s="6">
        <f>IF(A104="","",ROUNDUP(G104/30*H104*0.5,0))</f>
        <v/>
      </c>
      <c r="J104" s="6">
        <f>IF(A104="","",ROUNDUP(G104/30*H104,0)+I104)</f>
        <v/>
      </c>
      <c r="K104" s="6">
        <f>IF(OR(A104="",G104=0),"",ROUND(F104/(G104/30),0))</f>
        <v/>
      </c>
      <c r="L104" s="7">
        <f>IF(A104="","",IF(F104&lt;=J104,"REPONER","OK"))</f>
        <v/>
      </c>
      <c r="M104" s="6">
        <f>IF(A104="","",IF(F104&lt;=J104,MAX(0,J104+G104-F104),0))</f>
        <v/>
      </c>
    </row>
    <row r="105">
      <c r="A105" s="5" t="n"/>
      <c r="B105" s="5" t="n"/>
      <c r="C105" s="5" t="n"/>
      <c r="D105" s="6">
        <f>IF(A105="","",SUMIF('Movimientos'!B:B,A105,'Movimientos'!C:C))</f>
        <v/>
      </c>
      <c r="E105" s="6">
        <f>IF(A105="","",SUMIF('Movimientos'!B:B,A105,'Movimientos'!D:D))</f>
        <v/>
      </c>
      <c r="F105" s="7">
        <f>IF(A105="","",C105+D105-E105)</f>
        <v/>
      </c>
      <c r="G105" s="5" t="n"/>
      <c r="H105" s="5" t="n"/>
      <c r="I105" s="6">
        <f>IF(A105="","",ROUNDUP(G105/30*H105*0.5,0))</f>
        <v/>
      </c>
      <c r="J105" s="6">
        <f>IF(A105="","",ROUNDUP(G105/30*H105,0)+I105)</f>
        <v/>
      </c>
      <c r="K105" s="6">
        <f>IF(OR(A105="",G105=0),"",ROUND(F105/(G105/30),0))</f>
        <v/>
      </c>
      <c r="L105" s="7">
        <f>IF(A105="","",IF(F105&lt;=J105,"REPONER","OK"))</f>
        <v/>
      </c>
      <c r="M105" s="6">
        <f>IF(A105="","",IF(F105&lt;=J105,MAX(0,J105+G105-F105),0))</f>
        <v/>
      </c>
    </row>
    <row r="106">
      <c r="A106" s="5" t="n"/>
      <c r="B106" s="5" t="n"/>
      <c r="C106" s="5" t="n"/>
      <c r="D106" s="6">
        <f>IF(A106="","",SUMIF('Movimientos'!B:B,A106,'Movimientos'!C:C))</f>
        <v/>
      </c>
      <c r="E106" s="6">
        <f>IF(A106="","",SUMIF('Movimientos'!B:B,A106,'Movimientos'!D:D))</f>
        <v/>
      </c>
      <c r="F106" s="7">
        <f>IF(A106="","",C106+D106-E106)</f>
        <v/>
      </c>
      <c r="G106" s="5" t="n"/>
      <c r="H106" s="5" t="n"/>
      <c r="I106" s="6">
        <f>IF(A106="","",ROUNDUP(G106/30*H106*0.5,0))</f>
        <v/>
      </c>
      <c r="J106" s="6">
        <f>IF(A106="","",ROUNDUP(G106/30*H106,0)+I106)</f>
        <v/>
      </c>
      <c r="K106" s="6">
        <f>IF(OR(A106="",G106=0),"",ROUND(F106/(G106/30),0))</f>
        <v/>
      </c>
      <c r="L106" s="7">
        <f>IF(A106="","",IF(F106&lt;=J106,"REPONER","OK"))</f>
        <v/>
      </c>
      <c r="M106" s="6">
        <f>IF(A106="","",IF(F106&lt;=J106,MAX(0,J106+G106-F106),0))</f>
        <v/>
      </c>
    </row>
    <row r="107">
      <c r="A107" s="5" t="n"/>
      <c r="B107" s="5" t="n"/>
      <c r="C107" s="5" t="n"/>
      <c r="D107" s="6">
        <f>IF(A107="","",SUMIF('Movimientos'!B:B,A107,'Movimientos'!C:C))</f>
        <v/>
      </c>
      <c r="E107" s="6">
        <f>IF(A107="","",SUMIF('Movimientos'!B:B,A107,'Movimientos'!D:D))</f>
        <v/>
      </c>
      <c r="F107" s="7">
        <f>IF(A107="","",C107+D107-E107)</f>
        <v/>
      </c>
      <c r="G107" s="5" t="n"/>
      <c r="H107" s="5" t="n"/>
      <c r="I107" s="6">
        <f>IF(A107="","",ROUNDUP(G107/30*H107*0.5,0))</f>
        <v/>
      </c>
      <c r="J107" s="6">
        <f>IF(A107="","",ROUNDUP(G107/30*H107,0)+I107)</f>
        <v/>
      </c>
      <c r="K107" s="6">
        <f>IF(OR(A107="",G107=0),"",ROUND(F107/(G107/30),0))</f>
        <v/>
      </c>
      <c r="L107" s="7">
        <f>IF(A107="","",IF(F107&lt;=J107,"REPONER","OK"))</f>
        <v/>
      </c>
      <c r="M107" s="6">
        <f>IF(A107="","",IF(F107&lt;=J107,MAX(0,J107+G107-F107),0))</f>
        <v/>
      </c>
    </row>
    <row r="108">
      <c r="A108" s="5" t="n"/>
      <c r="B108" s="5" t="n"/>
      <c r="C108" s="5" t="n"/>
      <c r="D108" s="6">
        <f>IF(A108="","",SUMIF('Movimientos'!B:B,A108,'Movimientos'!C:C))</f>
        <v/>
      </c>
      <c r="E108" s="6">
        <f>IF(A108="","",SUMIF('Movimientos'!B:B,A108,'Movimientos'!D:D))</f>
        <v/>
      </c>
      <c r="F108" s="7">
        <f>IF(A108="","",C108+D108-E108)</f>
        <v/>
      </c>
      <c r="G108" s="5" t="n"/>
      <c r="H108" s="5" t="n"/>
      <c r="I108" s="6">
        <f>IF(A108="","",ROUNDUP(G108/30*H108*0.5,0))</f>
        <v/>
      </c>
      <c r="J108" s="6">
        <f>IF(A108="","",ROUNDUP(G108/30*H108,0)+I108)</f>
        <v/>
      </c>
      <c r="K108" s="6">
        <f>IF(OR(A108="",G108=0),"",ROUND(F108/(G108/30),0))</f>
        <v/>
      </c>
      <c r="L108" s="7">
        <f>IF(A108="","",IF(F108&lt;=J108,"REPONER","OK"))</f>
        <v/>
      </c>
      <c r="M108" s="6">
        <f>IF(A108="","",IF(F108&lt;=J108,MAX(0,J108+G108-F108),0))</f>
        <v/>
      </c>
    </row>
    <row r="109">
      <c r="A109" s="5" t="n"/>
      <c r="B109" s="5" t="n"/>
      <c r="C109" s="5" t="n"/>
      <c r="D109" s="6">
        <f>IF(A109="","",SUMIF('Movimientos'!B:B,A109,'Movimientos'!C:C))</f>
        <v/>
      </c>
      <c r="E109" s="6">
        <f>IF(A109="","",SUMIF('Movimientos'!B:B,A109,'Movimientos'!D:D))</f>
        <v/>
      </c>
      <c r="F109" s="7">
        <f>IF(A109="","",C109+D109-E109)</f>
        <v/>
      </c>
      <c r="G109" s="5" t="n"/>
      <c r="H109" s="5" t="n"/>
      <c r="I109" s="6">
        <f>IF(A109="","",ROUNDUP(G109/30*H109*0.5,0))</f>
        <v/>
      </c>
      <c r="J109" s="6">
        <f>IF(A109="","",ROUNDUP(G109/30*H109,0)+I109)</f>
        <v/>
      </c>
      <c r="K109" s="6">
        <f>IF(OR(A109="",G109=0),"",ROUND(F109/(G109/30),0))</f>
        <v/>
      </c>
      <c r="L109" s="7">
        <f>IF(A109="","",IF(F109&lt;=J109,"REPONER","OK"))</f>
        <v/>
      </c>
      <c r="M109" s="6">
        <f>IF(A109="","",IF(F109&lt;=J109,MAX(0,J109+G109-F109),0))</f>
        <v/>
      </c>
    </row>
    <row r="110">
      <c r="A110" s="5" t="n"/>
      <c r="B110" s="5" t="n"/>
      <c r="C110" s="5" t="n"/>
      <c r="D110" s="6">
        <f>IF(A110="","",SUMIF('Movimientos'!B:B,A110,'Movimientos'!C:C))</f>
        <v/>
      </c>
      <c r="E110" s="6">
        <f>IF(A110="","",SUMIF('Movimientos'!B:B,A110,'Movimientos'!D:D))</f>
        <v/>
      </c>
      <c r="F110" s="7">
        <f>IF(A110="","",C110+D110-E110)</f>
        <v/>
      </c>
      <c r="G110" s="5" t="n"/>
      <c r="H110" s="5" t="n"/>
      <c r="I110" s="6">
        <f>IF(A110="","",ROUNDUP(G110/30*H110*0.5,0))</f>
        <v/>
      </c>
      <c r="J110" s="6">
        <f>IF(A110="","",ROUNDUP(G110/30*H110,0)+I110)</f>
        <v/>
      </c>
      <c r="K110" s="6">
        <f>IF(OR(A110="",G110=0),"",ROUND(F110/(G110/30),0))</f>
        <v/>
      </c>
      <c r="L110" s="7">
        <f>IF(A110="","",IF(F110&lt;=J110,"REPONER","OK"))</f>
        <v/>
      </c>
      <c r="M110" s="6">
        <f>IF(A110="","",IF(F110&lt;=J110,MAX(0,J110+G110-F110),0))</f>
        <v/>
      </c>
    </row>
    <row r="111">
      <c r="A111" s="5" t="n"/>
      <c r="B111" s="5" t="n"/>
      <c r="C111" s="5" t="n"/>
      <c r="D111" s="6">
        <f>IF(A111="","",SUMIF('Movimientos'!B:B,A111,'Movimientos'!C:C))</f>
        <v/>
      </c>
      <c r="E111" s="6">
        <f>IF(A111="","",SUMIF('Movimientos'!B:B,A111,'Movimientos'!D:D))</f>
        <v/>
      </c>
      <c r="F111" s="7">
        <f>IF(A111="","",C111+D111-E111)</f>
        <v/>
      </c>
      <c r="G111" s="5" t="n"/>
      <c r="H111" s="5" t="n"/>
      <c r="I111" s="6">
        <f>IF(A111="","",ROUNDUP(G111/30*H111*0.5,0))</f>
        <v/>
      </c>
      <c r="J111" s="6">
        <f>IF(A111="","",ROUNDUP(G111/30*H111,0)+I111)</f>
        <v/>
      </c>
      <c r="K111" s="6">
        <f>IF(OR(A111="",G111=0),"",ROUND(F111/(G111/30),0))</f>
        <v/>
      </c>
      <c r="L111" s="7">
        <f>IF(A111="","",IF(F111&lt;=J111,"REPONER","OK"))</f>
        <v/>
      </c>
      <c r="M111" s="6">
        <f>IF(A111="","",IF(F111&lt;=J111,MAX(0,J111+G111-F111),0))</f>
        <v/>
      </c>
    </row>
    <row r="112">
      <c r="A112" s="5" t="n"/>
      <c r="B112" s="5" t="n"/>
      <c r="C112" s="5" t="n"/>
      <c r="D112" s="6">
        <f>IF(A112="","",SUMIF('Movimientos'!B:B,A112,'Movimientos'!C:C))</f>
        <v/>
      </c>
      <c r="E112" s="6">
        <f>IF(A112="","",SUMIF('Movimientos'!B:B,A112,'Movimientos'!D:D))</f>
        <v/>
      </c>
      <c r="F112" s="7">
        <f>IF(A112="","",C112+D112-E112)</f>
        <v/>
      </c>
      <c r="G112" s="5" t="n"/>
      <c r="H112" s="5" t="n"/>
      <c r="I112" s="6">
        <f>IF(A112="","",ROUNDUP(G112/30*H112*0.5,0))</f>
        <v/>
      </c>
      <c r="J112" s="6">
        <f>IF(A112="","",ROUNDUP(G112/30*H112,0)+I112)</f>
        <v/>
      </c>
      <c r="K112" s="6">
        <f>IF(OR(A112="",G112=0),"",ROUND(F112/(G112/30),0))</f>
        <v/>
      </c>
      <c r="L112" s="7">
        <f>IF(A112="","",IF(F112&lt;=J112,"REPONER","OK"))</f>
        <v/>
      </c>
      <c r="M112" s="6">
        <f>IF(A112="","",IF(F112&lt;=J112,MAX(0,J112+G112-F112),0))</f>
        <v/>
      </c>
    </row>
    <row r="113">
      <c r="A113" s="5" t="n"/>
      <c r="B113" s="5" t="n"/>
      <c r="C113" s="5" t="n"/>
      <c r="D113" s="6">
        <f>IF(A113="","",SUMIF('Movimientos'!B:B,A113,'Movimientos'!C:C))</f>
        <v/>
      </c>
      <c r="E113" s="6">
        <f>IF(A113="","",SUMIF('Movimientos'!B:B,A113,'Movimientos'!D:D))</f>
        <v/>
      </c>
      <c r="F113" s="7">
        <f>IF(A113="","",C113+D113-E113)</f>
        <v/>
      </c>
      <c r="G113" s="5" t="n"/>
      <c r="H113" s="5" t="n"/>
      <c r="I113" s="6">
        <f>IF(A113="","",ROUNDUP(G113/30*H113*0.5,0))</f>
        <v/>
      </c>
      <c r="J113" s="6">
        <f>IF(A113="","",ROUNDUP(G113/30*H113,0)+I113)</f>
        <v/>
      </c>
      <c r="K113" s="6">
        <f>IF(OR(A113="",G113=0),"",ROUND(F113/(G113/30),0))</f>
        <v/>
      </c>
      <c r="L113" s="7">
        <f>IF(A113="","",IF(F113&lt;=J113,"REPONER","OK"))</f>
        <v/>
      </c>
      <c r="M113" s="6">
        <f>IF(A113="","",IF(F113&lt;=J113,MAX(0,J113+G113-F113),0))</f>
        <v/>
      </c>
    </row>
    <row r="114">
      <c r="A114" s="5" t="n"/>
      <c r="B114" s="5" t="n"/>
      <c r="C114" s="5" t="n"/>
      <c r="D114" s="6">
        <f>IF(A114="","",SUMIF('Movimientos'!B:B,A114,'Movimientos'!C:C))</f>
        <v/>
      </c>
      <c r="E114" s="6">
        <f>IF(A114="","",SUMIF('Movimientos'!B:B,A114,'Movimientos'!D:D))</f>
        <v/>
      </c>
      <c r="F114" s="7">
        <f>IF(A114="","",C114+D114-E114)</f>
        <v/>
      </c>
      <c r="G114" s="5" t="n"/>
      <c r="H114" s="5" t="n"/>
      <c r="I114" s="6">
        <f>IF(A114="","",ROUNDUP(G114/30*H114*0.5,0))</f>
        <v/>
      </c>
      <c r="J114" s="6">
        <f>IF(A114="","",ROUNDUP(G114/30*H114,0)+I114)</f>
        <v/>
      </c>
      <c r="K114" s="6">
        <f>IF(OR(A114="",G114=0),"",ROUND(F114/(G114/30),0))</f>
        <v/>
      </c>
      <c r="L114" s="7">
        <f>IF(A114="","",IF(F114&lt;=J114,"REPONER","OK"))</f>
        <v/>
      </c>
      <c r="M114" s="6">
        <f>IF(A114="","",IF(F114&lt;=J114,MAX(0,J114+G114-F114),0))</f>
        <v/>
      </c>
    </row>
    <row r="115">
      <c r="A115" s="5" t="n"/>
      <c r="B115" s="5" t="n"/>
      <c r="C115" s="5" t="n"/>
      <c r="D115" s="6">
        <f>IF(A115="","",SUMIF('Movimientos'!B:B,A115,'Movimientos'!C:C))</f>
        <v/>
      </c>
      <c r="E115" s="6">
        <f>IF(A115="","",SUMIF('Movimientos'!B:B,A115,'Movimientos'!D:D))</f>
        <v/>
      </c>
      <c r="F115" s="7">
        <f>IF(A115="","",C115+D115-E115)</f>
        <v/>
      </c>
      <c r="G115" s="5" t="n"/>
      <c r="H115" s="5" t="n"/>
      <c r="I115" s="6">
        <f>IF(A115="","",ROUNDUP(G115/30*H115*0.5,0))</f>
        <v/>
      </c>
      <c r="J115" s="6">
        <f>IF(A115="","",ROUNDUP(G115/30*H115,0)+I115)</f>
        <v/>
      </c>
      <c r="K115" s="6">
        <f>IF(OR(A115="",G115=0),"",ROUND(F115/(G115/30),0))</f>
        <v/>
      </c>
      <c r="L115" s="7">
        <f>IF(A115="","",IF(F115&lt;=J115,"REPONER","OK"))</f>
        <v/>
      </c>
      <c r="M115" s="6">
        <f>IF(A115="","",IF(F115&lt;=J115,MAX(0,J115+G115-F115),0))</f>
        <v/>
      </c>
    </row>
    <row r="116">
      <c r="A116" s="5" t="n"/>
      <c r="B116" s="5" t="n"/>
      <c r="C116" s="5" t="n"/>
      <c r="D116" s="6">
        <f>IF(A116="","",SUMIF('Movimientos'!B:B,A116,'Movimientos'!C:C))</f>
        <v/>
      </c>
      <c r="E116" s="6">
        <f>IF(A116="","",SUMIF('Movimientos'!B:B,A116,'Movimientos'!D:D))</f>
        <v/>
      </c>
      <c r="F116" s="7">
        <f>IF(A116="","",C116+D116-E116)</f>
        <v/>
      </c>
      <c r="G116" s="5" t="n"/>
      <c r="H116" s="5" t="n"/>
      <c r="I116" s="6">
        <f>IF(A116="","",ROUNDUP(G116/30*H116*0.5,0))</f>
        <v/>
      </c>
      <c r="J116" s="6">
        <f>IF(A116="","",ROUNDUP(G116/30*H116,0)+I116)</f>
        <v/>
      </c>
      <c r="K116" s="6">
        <f>IF(OR(A116="",G116=0),"",ROUND(F116/(G116/30),0))</f>
        <v/>
      </c>
      <c r="L116" s="7">
        <f>IF(A116="","",IF(F116&lt;=J116,"REPONER","OK"))</f>
        <v/>
      </c>
      <c r="M116" s="6">
        <f>IF(A116="","",IF(F116&lt;=J116,MAX(0,J116+G116-F116),0))</f>
        <v/>
      </c>
    </row>
    <row r="117">
      <c r="A117" s="5" t="n"/>
      <c r="B117" s="5" t="n"/>
      <c r="C117" s="5" t="n"/>
      <c r="D117" s="6">
        <f>IF(A117="","",SUMIF('Movimientos'!B:B,A117,'Movimientos'!C:C))</f>
        <v/>
      </c>
      <c r="E117" s="6">
        <f>IF(A117="","",SUMIF('Movimientos'!B:B,A117,'Movimientos'!D:D))</f>
        <v/>
      </c>
      <c r="F117" s="7">
        <f>IF(A117="","",C117+D117-E117)</f>
        <v/>
      </c>
      <c r="G117" s="5" t="n"/>
      <c r="H117" s="5" t="n"/>
      <c r="I117" s="6">
        <f>IF(A117="","",ROUNDUP(G117/30*H117*0.5,0))</f>
        <v/>
      </c>
      <c r="J117" s="6">
        <f>IF(A117="","",ROUNDUP(G117/30*H117,0)+I117)</f>
        <v/>
      </c>
      <c r="K117" s="6">
        <f>IF(OR(A117="",G117=0),"",ROUND(F117/(G117/30),0))</f>
        <v/>
      </c>
      <c r="L117" s="7">
        <f>IF(A117="","",IF(F117&lt;=J117,"REPONER","OK"))</f>
        <v/>
      </c>
      <c r="M117" s="6">
        <f>IF(A117="","",IF(F117&lt;=J117,MAX(0,J117+G117-F117),0))</f>
        <v/>
      </c>
    </row>
    <row r="118">
      <c r="A118" s="5" t="n"/>
      <c r="B118" s="5" t="n"/>
      <c r="C118" s="5" t="n"/>
      <c r="D118" s="6">
        <f>IF(A118="","",SUMIF('Movimientos'!B:B,A118,'Movimientos'!C:C))</f>
        <v/>
      </c>
      <c r="E118" s="6">
        <f>IF(A118="","",SUMIF('Movimientos'!B:B,A118,'Movimientos'!D:D))</f>
        <v/>
      </c>
      <c r="F118" s="7">
        <f>IF(A118="","",C118+D118-E118)</f>
        <v/>
      </c>
      <c r="G118" s="5" t="n"/>
      <c r="H118" s="5" t="n"/>
      <c r="I118" s="6">
        <f>IF(A118="","",ROUNDUP(G118/30*H118*0.5,0))</f>
        <v/>
      </c>
      <c r="J118" s="6">
        <f>IF(A118="","",ROUNDUP(G118/30*H118,0)+I118)</f>
        <v/>
      </c>
      <c r="K118" s="6">
        <f>IF(OR(A118="",G118=0),"",ROUND(F118/(G118/30),0))</f>
        <v/>
      </c>
      <c r="L118" s="7">
        <f>IF(A118="","",IF(F118&lt;=J118,"REPONER","OK"))</f>
        <v/>
      </c>
      <c r="M118" s="6">
        <f>IF(A118="","",IF(F118&lt;=J118,MAX(0,J118+G118-F118),0))</f>
        <v/>
      </c>
    </row>
    <row r="119">
      <c r="A119" s="5" t="n"/>
      <c r="B119" s="5" t="n"/>
      <c r="C119" s="5" t="n"/>
      <c r="D119" s="6">
        <f>IF(A119="","",SUMIF('Movimientos'!B:B,A119,'Movimientos'!C:C))</f>
        <v/>
      </c>
      <c r="E119" s="6">
        <f>IF(A119="","",SUMIF('Movimientos'!B:B,A119,'Movimientos'!D:D))</f>
        <v/>
      </c>
      <c r="F119" s="7">
        <f>IF(A119="","",C119+D119-E119)</f>
        <v/>
      </c>
      <c r="G119" s="5" t="n"/>
      <c r="H119" s="5" t="n"/>
      <c r="I119" s="6">
        <f>IF(A119="","",ROUNDUP(G119/30*H119*0.5,0))</f>
        <v/>
      </c>
      <c r="J119" s="6">
        <f>IF(A119="","",ROUNDUP(G119/30*H119,0)+I119)</f>
        <v/>
      </c>
      <c r="K119" s="6">
        <f>IF(OR(A119="",G119=0),"",ROUND(F119/(G119/30),0))</f>
        <v/>
      </c>
      <c r="L119" s="7">
        <f>IF(A119="","",IF(F119&lt;=J119,"REPONER","OK"))</f>
        <v/>
      </c>
      <c r="M119" s="6">
        <f>IF(A119="","",IF(F119&lt;=J119,MAX(0,J119+G119-F119),0))</f>
        <v/>
      </c>
    </row>
    <row r="120">
      <c r="A120" s="5" t="n"/>
      <c r="B120" s="5" t="n"/>
      <c r="C120" s="5" t="n"/>
      <c r="D120" s="6">
        <f>IF(A120="","",SUMIF('Movimientos'!B:B,A120,'Movimientos'!C:C))</f>
        <v/>
      </c>
      <c r="E120" s="6">
        <f>IF(A120="","",SUMIF('Movimientos'!B:B,A120,'Movimientos'!D:D))</f>
        <v/>
      </c>
      <c r="F120" s="7">
        <f>IF(A120="","",C120+D120-E120)</f>
        <v/>
      </c>
      <c r="G120" s="5" t="n"/>
      <c r="H120" s="5" t="n"/>
      <c r="I120" s="6">
        <f>IF(A120="","",ROUNDUP(G120/30*H120*0.5,0))</f>
        <v/>
      </c>
      <c r="J120" s="6">
        <f>IF(A120="","",ROUNDUP(G120/30*H120,0)+I120)</f>
        <v/>
      </c>
      <c r="K120" s="6">
        <f>IF(OR(A120="",G120=0),"",ROUND(F120/(G120/30),0))</f>
        <v/>
      </c>
      <c r="L120" s="7">
        <f>IF(A120="","",IF(F120&lt;=J120,"REPONER","OK"))</f>
        <v/>
      </c>
      <c r="M120" s="6">
        <f>IF(A120="","",IF(F120&lt;=J120,MAX(0,J120+G120-F120),0))</f>
        <v/>
      </c>
    </row>
    <row r="121">
      <c r="A121" s="5" t="n"/>
      <c r="B121" s="5" t="n"/>
      <c r="C121" s="5" t="n"/>
      <c r="D121" s="6">
        <f>IF(A121="","",SUMIF('Movimientos'!B:B,A121,'Movimientos'!C:C))</f>
        <v/>
      </c>
      <c r="E121" s="6">
        <f>IF(A121="","",SUMIF('Movimientos'!B:B,A121,'Movimientos'!D:D))</f>
        <v/>
      </c>
      <c r="F121" s="7">
        <f>IF(A121="","",C121+D121-E121)</f>
        <v/>
      </c>
      <c r="G121" s="5" t="n"/>
      <c r="H121" s="5" t="n"/>
      <c r="I121" s="6">
        <f>IF(A121="","",ROUNDUP(G121/30*H121*0.5,0))</f>
        <v/>
      </c>
      <c r="J121" s="6">
        <f>IF(A121="","",ROUNDUP(G121/30*H121,0)+I121)</f>
        <v/>
      </c>
      <c r="K121" s="6">
        <f>IF(OR(A121="",G121=0),"",ROUND(F121/(G121/30),0))</f>
        <v/>
      </c>
      <c r="L121" s="7">
        <f>IF(A121="","",IF(F121&lt;=J121,"REPONER","OK"))</f>
        <v/>
      </c>
      <c r="M121" s="6">
        <f>IF(A121="","",IF(F121&lt;=J121,MAX(0,J121+G121-F121),0))</f>
        <v/>
      </c>
    </row>
    <row r="122">
      <c r="A122" s="5" t="n"/>
      <c r="B122" s="5" t="n"/>
      <c r="C122" s="5" t="n"/>
      <c r="D122" s="6">
        <f>IF(A122="","",SUMIF('Movimientos'!B:B,A122,'Movimientos'!C:C))</f>
        <v/>
      </c>
      <c r="E122" s="6">
        <f>IF(A122="","",SUMIF('Movimientos'!B:B,A122,'Movimientos'!D:D))</f>
        <v/>
      </c>
      <c r="F122" s="7">
        <f>IF(A122="","",C122+D122-E122)</f>
        <v/>
      </c>
      <c r="G122" s="5" t="n"/>
      <c r="H122" s="5" t="n"/>
      <c r="I122" s="6">
        <f>IF(A122="","",ROUNDUP(G122/30*H122*0.5,0))</f>
        <v/>
      </c>
      <c r="J122" s="6">
        <f>IF(A122="","",ROUNDUP(G122/30*H122,0)+I122)</f>
        <v/>
      </c>
      <c r="K122" s="6">
        <f>IF(OR(A122="",G122=0),"",ROUND(F122/(G122/30),0))</f>
        <v/>
      </c>
      <c r="L122" s="7">
        <f>IF(A122="","",IF(F122&lt;=J122,"REPONER","OK"))</f>
        <v/>
      </c>
      <c r="M122" s="6">
        <f>IF(A122="","",IF(F122&lt;=J122,MAX(0,J122+G122-F122),0))</f>
        <v/>
      </c>
    </row>
    <row r="123">
      <c r="A123" s="5" t="n"/>
      <c r="B123" s="5" t="n"/>
      <c r="C123" s="5" t="n"/>
      <c r="D123" s="6">
        <f>IF(A123="","",SUMIF('Movimientos'!B:B,A123,'Movimientos'!C:C))</f>
        <v/>
      </c>
      <c r="E123" s="6">
        <f>IF(A123="","",SUMIF('Movimientos'!B:B,A123,'Movimientos'!D:D))</f>
        <v/>
      </c>
      <c r="F123" s="7">
        <f>IF(A123="","",C123+D123-E123)</f>
        <v/>
      </c>
      <c r="G123" s="5" t="n"/>
      <c r="H123" s="5" t="n"/>
      <c r="I123" s="6">
        <f>IF(A123="","",ROUNDUP(G123/30*H123*0.5,0))</f>
        <v/>
      </c>
      <c r="J123" s="6">
        <f>IF(A123="","",ROUNDUP(G123/30*H123,0)+I123)</f>
        <v/>
      </c>
      <c r="K123" s="6">
        <f>IF(OR(A123="",G123=0),"",ROUND(F123/(G123/30),0))</f>
        <v/>
      </c>
      <c r="L123" s="7">
        <f>IF(A123="","",IF(F123&lt;=J123,"REPONER","OK"))</f>
        <v/>
      </c>
      <c r="M123" s="6">
        <f>IF(A123="","",IF(F123&lt;=J123,MAX(0,J123+G123-F123),0))</f>
        <v/>
      </c>
    </row>
    <row r="124">
      <c r="A124" s="5" t="n"/>
      <c r="B124" s="5" t="n"/>
      <c r="C124" s="5" t="n"/>
      <c r="D124" s="6">
        <f>IF(A124="","",SUMIF('Movimientos'!B:B,A124,'Movimientos'!C:C))</f>
        <v/>
      </c>
      <c r="E124" s="6">
        <f>IF(A124="","",SUMIF('Movimientos'!B:B,A124,'Movimientos'!D:D))</f>
        <v/>
      </c>
      <c r="F124" s="7">
        <f>IF(A124="","",C124+D124-E124)</f>
        <v/>
      </c>
      <c r="G124" s="5" t="n"/>
      <c r="H124" s="5" t="n"/>
      <c r="I124" s="6">
        <f>IF(A124="","",ROUNDUP(G124/30*H124*0.5,0))</f>
        <v/>
      </c>
      <c r="J124" s="6">
        <f>IF(A124="","",ROUNDUP(G124/30*H124,0)+I124)</f>
        <v/>
      </c>
      <c r="K124" s="6">
        <f>IF(OR(A124="",G124=0),"",ROUND(F124/(G124/30),0))</f>
        <v/>
      </c>
      <c r="L124" s="7">
        <f>IF(A124="","",IF(F124&lt;=J124,"REPONER","OK"))</f>
        <v/>
      </c>
      <c r="M124" s="6">
        <f>IF(A124="","",IF(F124&lt;=J124,MAX(0,J124+G124-F124),0))</f>
        <v/>
      </c>
    </row>
    <row r="125">
      <c r="A125" s="5" t="n"/>
      <c r="B125" s="5" t="n"/>
      <c r="C125" s="5" t="n"/>
      <c r="D125" s="6">
        <f>IF(A125="","",SUMIF('Movimientos'!B:B,A125,'Movimientos'!C:C))</f>
        <v/>
      </c>
      <c r="E125" s="6">
        <f>IF(A125="","",SUMIF('Movimientos'!B:B,A125,'Movimientos'!D:D))</f>
        <v/>
      </c>
      <c r="F125" s="7">
        <f>IF(A125="","",C125+D125-E125)</f>
        <v/>
      </c>
      <c r="G125" s="5" t="n"/>
      <c r="H125" s="5" t="n"/>
      <c r="I125" s="6">
        <f>IF(A125="","",ROUNDUP(G125/30*H125*0.5,0))</f>
        <v/>
      </c>
      <c r="J125" s="6">
        <f>IF(A125="","",ROUNDUP(G125/30*H125,0)+I125)</f>
        <v/>
      </c>
      <c r="K125" s="6">
        <f>IF(OR(A125="",G125=0),"",ROUND(F125/(G125/30),0))</f>
        <v/>
      </c>
      <c r="L125" s="7">
        <f>IF(A125="","",IF(F125&lt;=J125,"REPONER","OK"))</f>
        <v/>
      </c>
      <c r="M125" s="6">
        <f>IF(A125="","",IF(F125&lt;=J125,MAX(0,J125+G125-F125),0))</f>
        <v/>
      </c>
    </row>
    <row r="126">
      <c r="A126" s="5" t="n"/>
      <c r="B126" s="5" t="n"/>
      <c r="C126" s="5" t="n"/>
      <c r="D126" s="6">
        <f>IF(A126="","",SUMIF('Movimientos'!B:B,A126,'Movimientos'!C:C))</f>
        <v/>
      </c>
      <c r="E126" s="6">
        <f>IF(A126="","",SUMIF('Movimientos'!B:B,A126,'Movimientos'!D:D))</f>
        <v/>
      </c>
      <c r="F126" s="7">
        <f>IF(A126="","",C126+D126-E126)</f>
        <v/>
      </c>
      <c r="G126" s="5" t="n"/>
      <c r="H126" s="5" t="n"/>
      <c r="I126" s="6">
        <f>IF(A126="","",ROUNDUP(G126/30*H126*0.5,0))</f>
        <v/>
      </c>
      <c r="J126" s="6">
        <f>IF(A126="","",ROUNDUP(G126/30*H126,0)+I126)</f>
        <v/>
      </c>
      <c r="K126" s="6">
        <f>IF(OR(A126="",G126=0),"",ROUND(F126/(G126/30),0))</f>
        <v/>
      </c>
      <c r="L126" s="7">
        <f>IF(A126="","",IF(F126&lt;=J126,"REPONER","OK"))</f>
        <v/>
      </c>
      <c r="M126" s="6">
        <f>IF(A126="","",IF(F126&lt;=J126,MAX(0,J126+G126-F126),0))</f>
        <v/>
      </c>
    </row>
    <row r="127">
      <c r="A127" s="5" t="n"/>
      <c r="B127" s="5" t="n"/>
      <c r="C127" s="5" t="n"/>
      <c r="D127" s="6">
        <f>IF(A127="","",SUMIF('Movimientos'!B:B,A127,'Movimientos'!C:C))</f>
        <v/>
      </c>
      <c r="E127" s="6">
        <f>IF(A127="","",SUMIF('Movimientos'!B:B,A127,'Movimientos'!D:D))</f>
        <v/>
      </c>
      <c r="F127" s="7">
        <f>IF(A127="","",C127+D127-E127)</f>
        <v/>
      </c>
      <c r="G127" s="5" t="n"/>
      <c r="H127" s="5" t="n"/>
      <c r="I127" s="6">
        <f>IF(A127="","",ROUNDUP(G127/30*H127*0.5,0))</f>
        <v/>
      </c>
      <c r="J127" s="6">
        <f>IF(A127="","",ROUNDUP(G127/30*H127,0)+I127)</f>
        <v/>
      </c>
      <c r="K127" s="6">
        <f>IF(OR(A127="",G127=0),"",ROUND(F127/(G127/30),0))</f>
        <v/>
      </c>
      <c r="L127" s="7">
        <f>IF(A127="","",IF(F127&lt;=J127,"REPONER","OK"))</f>
        <v/>
      </c>
      <c r="M127" s="6">
        <f>IF(A127="","",IF(F127&lt;=J127,MAX(0,J127+G127-F127),0))</f>
        <v/>
      </c>
    </row>
    <row r="128">
      <c r="A128" s="5" t="n"/>
      <c r="B128" s="5" t="n"/>
      <c r="C128" s="5" t="n"/>
      <c r="D128" s="6">
        <f>IF(A128="","",SUMIF('Movimientos'!B:B,A128,'Movimientos'!C:C))</f>
        <v/>
      </c>
      <c r="E128" s="6">
        <f>IF(A128="","",SUMIF('Movimientos'!B:B,A128,'Movimientos'!D:D))</f>
        <v/>
      </c>
      <c r="F128" s="7">
        <f>IF(A128="","",C128+D128-E128)</f>
        <v/>
      </c>
      <c r="G128" s="5" t="n"/>
      <c r="H128" s="5" t="n"/>
      <c r="I128" s="6">
        <f>IF(A128="","",ROUNDUP(G128/30*H128*0.5,0))</f>
        <v/>
      </c>
      <c r="J128" s="6">
        <f>IF(A128="","",ROUNDUP(G128/30*H128,0)+I128)</f>
        <v/>
      </c>
      <c r="K128" s="6">
        <f>IF(OR(A128="",G128=0),"",ROUND(F128/(G128/30),0))</f>
        <v/>
      </c>
      <c r="L128" s="7">
        <f>IF(A128="","",IF(F128&lt;=J128,"REPONER","OK"))</f>
        <v/>
      </c>
      <c r="M128" s="6">
        <f>IF(A128="","",IF(F128&lt;=J128,MAX(0,J128+G128-F128),0))</f>
        <v/>
      </c>
    </row>
    <row r="129">
      <c r="A129" s="5" t="n"/>
      <c r="B129" s="5" t="n"/>
      <c r="C129" s="5" t="n"/>
      <c r="D129" s="6">
        <f>IF(A129="","",SUMIF('Movimientos'!B:B,A129,'Movimientos'!C:C))</f>
        <v/>
      </c>
      <c r="E129" s="6">
        <f>IF(A129="","",SUMIF('Movimientos'!B:B,A129,'Movimientos'!D:D))</f>
        <v/>
      </c>
      <c r="F129" s="7">
        <f>IF(A129="","",C129+D129-E129)</f>
        <v/>
      </c>
      <c r="G129" s="5" t="n"/>
      <c r="H129" s="5" t="n"/>
      <c r="I129" s="6">
        <f>IF(A129="","",ROUNDUP(G129/30*H129*0.5,0))</f>
        <v/>
      </c>
      <c r="J129" s="6">
        <f>IF(A129="","",ROUNDUP(G129/30*H129,0)+I129)</f>
        <v/>
      </c>
      <c r="K129" s="6">
        <f>IF(OR(A129="",G129=0),"",ROUND(F129/(G129/30),0))</f>
        <v/>
      </c>
      <c r="L129" s="7">
        <f>IF(A129="","",IF(F129&lt;=J129,"REPONER","OK"))</f>
        <v/>
      </c>
      <c r="M129" s="6">
        <f>IF(A129="","",IF(F129&lt;=J129,MAX(0,J129+G129-F129),0))</f>
        <v/>
      </c>
    </row>
    <row r="130">
      <c r="A130" s="5" t="n"/>
      <c r="B130" s="5" t="n"/>
      <c r="C130" s="5" t="n"/>
      <c r="D130" s="6">
        <f>IF(A130="","",SUMIF('Movimientos'!B:B,A130,'Movimientos'!C:C))</f>
        <v/>
      </c>
      <c r="E130" s="6">
        <f>IF(A130="","",SUMIF('Movimientos'!B:B,A130,'Movimientos'!D:D))</f>
        <v/>
      </c>
      <c r="F130" s="7">
        <f>IF(A130="","",C130+D130-E130)</f>
        <v/>
      </c>
      <c r="G130" s="5" t="n"/>
      <c r="H130" s="5" t="n"/>
      <c r="I130" s="6">
        <f>IF(A130="","",ROUNDUP(G130/30*H130*0.5,0))</f>
        <v/>
      </c>
      <c r="J130" s="6">
        <f>IF(A130="","",ROUNDUP(G130/30*H130,0)+I130)</f>
        <v/>
      </c>
      <c r="K130" s="6">
        <f>IF(OR(A130="",G130=0),"",ROUND(F130/(G130/30),0))</f>
        <v/>
      </c>
      <c r="L130" s="7">
        <f>IF(A130="","",IF(F130&lt;=J130,"REPONER","OK"))</f>
        <v/>
      </c>
      <c r="M130" s="6">
        <f>IF(A130="","",IF(F130&lt;=J130,MAX(0,J130+G130-F130),0))</f>
        <v/>
      </c>
    </row>
    <row r="131">
      <c r="A131" s="5" t="n"/>
      <c r="B131" s="5" t="n"/>
      <c r="C131" s="5" t="n"/>
      <c r="D131" s="6">
        <f>IF(A131="","",SUMIF('Movimientos'!B:B,A131,'Movimientos'!C:C))</f>
        <v/>
      </c>
      <c r="E131" s="6">
        <f>IF(A131="","",SUMIF('Movimientos'!B:B,A131,'Movimientos'!D:D))</f>
        <v/>
      </c>
      <c r="F131" s="7">
        <f>IF(A131="","",C131+D131-E131)</f>
        <v/>
      </c>
      <c r="G131" s="5" t="n"/>
      <c r="H131" s="5" t="n"/>
      <c r="I131" s="6">
        <f>IF(A131="","",ROUNDUP(G131/30*H131*0.5,0))</f>
        <v/>
      </c>
      <c r="J131" s="6">
        <f>IF(A131="","",ROUNDUP(G131/30*H131,0)+I131)</f>
        <v/>
      </c>
      <c r="K131" s="6">
        <f>IF(OR(A131="",G131=0),"",ROUND(F131/(G131/30),0))</f>
        <v/>
      </c>
      <c r="L131" s="7">
        <f>IF(A131="","",IF(F131&lt;=J131,"REPONER","OK"))</f>
        <v/>
      </c>
      <c r="M131" s="6">
        <f>IF(A131="","",IF(F131&lt;=J131,MAX(0,J131+G131-F131),0))</f>
        <v/>
      </c>
    </row>
    <row r="132">
      <c r="A132" s="5" t="n"/>
      <c r="B132" s="5" t="n"/>
      <c r="C132" s="5" t="n"/>
      <c r="D132" s="6">
        <f>IF(A132="","",SUMIF('Movimientos'!B:B,A132,'Movimientos'!C:C))</f>
        <v/>
      </c>
      <c r="E132" s="6">
        <f>IF(A132="","",SUMIF('Movimientos'!B:B,A132,'Movimientos'!D:D))</f>
        <v/>
      </c>
      <c r="F132" s="7">
        <f>IF(A132="","",C132+D132-E132)</f>
        <v/>
      </c>
      <c r="G132" s="5" t="n"/>
      <c r="H132" s="5" t="n"/>
      <c r="I132" s="6">
        <f>IF(A132="","",ROUNDUP(G132/30*H132*0.5,0))</f>
        <v/>
      </c>
      <c r="J132" s="6">
        <f>IF(A132="","",ROUNDUP(G132/30*H132,0)+I132)</f>
        <v/>
      </c>
      <c r="K132" s="6">
        <f>IF(OR(A132="",G132=0),"",ROUND(F132/(G132/30),0))</f>
        <v/>
      </c>
      <c r="L132" s="7">
        <f>IF(A132="","",IF(F132&lt;=J132,"REPONER","OK"))</f>
        <v/>
      </c>
      <c r="M132" s="6">
        <f>IF(A132="","",IF(F132&lt;=J132,MAX(0,J132+G132-F132),0))</f>
        <v/>
      </c>
    </row>
    <row r="133">
      <c r="A133" s="5" t="n"/>
      <c r="B133" s="5" t="n"/>
      <c r="C133" s="5" t="n"/>
      <c r="D133" s="6">
        <f>IF(A133="","",SUMIF('Movimientos'!B:B,A133,'Movimientos'!C:C))</f>
        <v/>
      </c>
      <c r="E133" s="6">
        <f>IF(A133="","",SUMIF('Movimientos'!B:B,A133,'Movimientos'!D:D))</f>
        <v/>
      </c>
      <c r="F133" s="7">
        <f>IF(A133="","",C133+D133-E133)</f>
        <v/>
      </c>
      <c r="G133" s="5" t="n"/>
      <c r="H133" s="5" t="n"/>
      <c r="I133" s="6">
        <f>IF(A133="","",ROUNDUP(G133/30*H133*0.5,0))</f>
        <v/>
      </c>
      <c r="J133" s="6">
        <f>IF(A133="","",ROUNDUP(G133/30*H133,0)+I133)</f>
        <v/>
      </c>
      <c r="K133" s="6">
        <f>IF(OR(A133="",G133=0),"",ROUND(F133/(G133/30),0))</f>
        <v/>
      </c>
      <c r="L133" s="7">
        <f>IF(A133="","",IF(F133&lt;=J133,"REPONER","OK"))</f>
        <v/>
      </c>
      <c r="M133" s="6">
        <f>IF(A133="","",IF(F133&lt;=J133,MAX(0,J133+G133-F133),0))</f>
        <v/>
      </c>
    </row>
    <row r="134">
      <c r="A134" s="5" t="n"/>
      <c r="B134" s="5" t="n"/>
      <c r="C134" s="5" t="n"/>
      <c r="D134" s="6">
        <f>IF(A134="","",SUMIF('Movimientos'!B:B,A134,'Movimientos'!C:C))</f>
        <v/>
      </c>
      <c r="E134" s="6">
        <f>IF(A134="","",SUMIF('Movimientos'!B:B,A134,'Movimientos'!D:D))</f>
        <v/>
      </c>
      <c r="F134" s="7">
        <f>IF(A134="","",C134+D134-E134)</f>
        <v/>
      </c>
      <c r="G134" s="5" t="n"/>
      <c r="H134" s="5" t="n"/>
      <c r="I134" s="6">
        <f>IF(A134="","",ROUNDUP(G134/30*H134*0.5,0))</f>
        <v/>
      </c>
      <c r="J134" s="6">
        <f>IF(A134="","",ROUNDUP(G134/30*H134,0)+I134)</f>
        <v/>
      </c>
      <c r="K134" s="6">
        <f>IF(OR(A134="",G134=0),"",ROUND(F134/(G134/30),0))</f>
        <v/>
      </c>
      <c r="L134" s="7">
        <f>IF(A134="","",IF(F134&lt;=J134,"REPONER","OK"))</f>
        <v/>
      </c>
      <c r="M134" s="6">
        <f>IF(A134="","",IF(F134&lt;=J134,MAX(0,J134+G134-F134),0))</f>
        <v/>
      </c>
    </row>
    <row r="135">
      <c r="A135" s="5" t="n"/>
      <c r="B135" s="5" t="n"/>
      <c r="C135" s="5" t="n"/>
      <c r="D135" s="6">
        <f>IF(A135="","",SUMIF('Movimientos'!B:B,A135,'Movimientos'!C:C))</f>
        <v/>
      </c>
      <c r="E135" s="6">
        <f>IF(A135="","",SUMIF('Movimientos'!B:B,A135,'Movimientos'!D:D))</f>
        <v/>
      </c>
      <c r="F135" s="7">
        <f>IF(A135="","",C135+D135-E135)</f>
        <v/>
      </c>
      <c r="G135" s="5" t="n"/>
      <c r="H135" s="5" t="n"/>
      <c r="I135" s="6">
        <f>IF(A135="","",ROUNDUP(G135/30*H135*0.5,0))</f>
        <v/>
      </c>
      <c r="J135" s="6">
        <f>IF(A135="","",ROUNDUP(G135/30*H135,0)+I135)</f>
        <v/>
      </c>
      <c r="K135" s="6">
        <f>IF(OR(A135="",G135=0),"",ROUND(F135/(G135/30),0))</f>
        <v/>
      </c>
      <c r="L135" s="7">
        <f>IF(A135="","",IF(F135&lt;=J135,"REPONER","OK"))</f>
        <v/>
      </c>
      <c r="M135" s="6">
        <f>IF(A135="","",IF(F135&lt;=J135,MAX(0,J135+G135-F135),0))</f>
        <v/>
      </c>
    </row>
    <row r="136">
      <c r="A136" s="5" t="n"/>
      <c r="B136" s="5" t="n"/>
      <c r="C136" s="5" t="n"/>
      <c r="D136" s="6">
        <f>IF(A136="","",SUMIF('Movimientos'!B:B,A136,'Movimientos'!C:C))</f>
        <v/>
      </c>
      <c r="E136" s="6">
        <f>IF(A136="","",SUMIF('Movimientos'!B:B,A136,'Movimientos'!D:D))</f>
        <v/>
      </c>
      <c r="F136" s="7">
        <f>IF(A136="","",C136+D136-E136)</f>
        <v/>
      </c>
      <c r="G136" s="5" t="n"/>
      <c r="H136" s="5" t="n"/>
      <c r="I136" s="6">
        <f>IF(A136="","",ROUNDUP(G136/30*H136*0.5,0))</f>
        <v/>
      </c>
      <c r="J136" s="6">
        <f>IF(A136="","",ROUNDUP(G136/30*H136,0)+I136)</f>
        <v/>
      </c>
      <c r="K136" s="6">
        <f>IF(OR(A136="",G136=0),"",ROUND(F136/(G136/30),0))</f>
        <v/>
      </c>
      <c r="L136" s="7">
        <f>IF(A136="","",IF(F136&lt;=J136,"REPONER","OK"))</f>
        <v/>
      </c>
      <c r="M136" s="6">
        <f>IF(A136="","",IF(F136&lt;=J136,MAX(0,J136+G136-F136),0))</f>
        <v/>
      </c>
    </row>
    <row r="137">
      <c r="A137" s="5" t="n"/>
      <c r="B137" s="5" t="n"/>
      <c r="C137" s="5" t="n"/>
      <c r="D137" s="6">
        <f>IF(A137="","",SUMIF('Movimientos'!B:B,A137,'Movimientos'!C:C))</f>
        <v/>
      </c>
      <c r="E137" s="6">
        <f>IF(A137="","",SUMIF('Movimientos'!B:B,A137,'Movimientos'!D:D))</f>
        <v/>
      </c>
      <c r="F137" s="7">
        <f>IF(A137="","",C137+D137-E137)</f>
        <v/>
      </c>
      <c r="G137" s="5" t="n"/>
      <c r="H137" s="5" t="n"/>
      <c r="I137" s="6">
        <f>IF(A137="","",ROUNDUP(G137/30*H137*0.5,0))</f>
        <v/>
      </c>
      <c r="J137" s="6">
        <f>IF(A137="","",ROUNDUP(G137/30*H137,0)+I137)</f>
        <v/>
      </c>
      <c r="K137" s="6">
        <f>IF(OR(A137="",G137=0),"",ROUND(F137/(G137/30),0))</f>
        <v/>
      </c>
      <c r="L137" s="7">
        <f>IF(A137="","",IF(F137&lt;=J137,"REPONER","OK"))</f>
        <v/>
      </c>
      <c r="M137" s="6">
        <f>IF(A137="","",IF(F137&lt;=J137,MAX(0,J137+G137-F137),0))</f>
        <v/>
      </c>
    </row>
    <row r="138">
      <c r="A138" s="5" t="n"/>
      <c r="B138" s="5" t="n"/>
      <c r="C138" s="5" t="n"/>
      <c r="D138" s="6">
        <f>IF(A138="","",SUMIF('Movimientos'!B:B,A138,'Movimientos'!C:C))</f>
        <v/>
      </c>
      <c r="E138" s="6">
        <f>IF(A138="","",SUMIF('Movimientos'!B:B,A138,'Movimientos'!D:D))</f>
        <v/>
      </c>
      <c r="F138" s="7">
        <f>IF(A138="","",C138+D138-E138)</f>
        <v/>
      </c>
      <c r="G138" s="5" t="n"/>
      <c r="H138" s="5" t="n"/>
      <c r="I138" s="6">
        <f>IF(A138="","",ROUNDUP(G138/30*H138*0.5,0))</f>
        <v/>
      </c>
      <c r="J138" s="6">
        <f>IF(A138="","",ROUNDUP(G138/30*H138,0)+I138)</f>
        <v/>
      </c>
      <c r="K138" s="6">
        <f>IF(OR(A138="",G138=0),"",ROUND(F138/(G138/30),0))</f>
        <v/>
      </c>
      <c r="L138" s="7">
        <f>IF(A138="","",IF(F138&lt;=J138,"REPONER","OK"))</f>
        <v/>
      </c>
      <c r="M138" s="6">
        <f>IF(A138="","",IF(F138&lt;=J138,MAX(0,J138+G138-F138),0))</f>
        <v/>
      </c>
    </row>
    <row r="139">
      <c r="A139" s="5" t="n"/>
      <c r="B139" s="5" t="n"/>
      <c r="C139" s="5" t="n"/>
      <c r="D139" s="6">
        <f>IF(A139="","",SUMIF('Movimientos'!B:B,A139,'Movimientos'!C:C))</f>
        <v/>
      </c>
      <c r="E139" s="6">
        <f>IF(A139="","",SUMIF('Movimientos'!B:B,A139,'Movimientos'!D:D))</f>
        <v/>
      </c>
      <c r="F139" s="7">
        <f>IF(A139="","",C139+D139-E139)</f>
        <v/>
      </c>
      <c r="G139" s="5" t="n"/>
      <c r="H139" s="5" t="n"/>
      <c r="I139" s="6">
        <f>IF(A139="","",ROUNDUP(G139/30*H139*0.5,0))</f>
        <v/>
      </c>
      <c r="J139" s="6">
        <f>IF(A139="","",ROUNDUP(G139/30*H139,0)+I139)</f>
        <v/>
      </c>
      <c r="K139" s="6">
        <f>IF(OR(A139="",G139=0),"",ROUND(F139/(G139/30),0))</f>
        <v/>
      </c>
      <c r="L139" s="7">
        <f>IF(A139="","",IF(F139&lt;=J139,"REPONER","OK"))</f>
        <v/>
      </c>
      <c r="M139" s="6">
        <f>IF(A139="","",IF(F139&lt;=J139,MAX(0,J139+G139-F139),0))</f>
        <v/>
      </c>
    </row>
    <row r="140">
      <c r="A140" s="5" t="n"/>
      <c r="B140" s="5" t="n"/>
      <c r="C140" s="5" t="n"/>
      <c r="D140" s="6">
        <f>IF(A140="","",SUMIF('Movimientos'!B:B,A140,'Movimientos'!C:C))</f>
        <v/>
      </c>
      <c r="E140" s="6">
        <f>IF(A140="","",SUMIF('Movimientos'!B:B,A140,'Movimientos'!D:D))</f>
        <v/>
      </c>
      <c r="F140" s="7">
        <f>IF(A140="","",C140+D140-E140)</f>
        <v/>
      </c>
      <c r="G140" s="5" t="n"/>
      <c r="H140" s="5" t="n"/>
      <c r="I140" s="6">
        <f>IF(A140="","",ROUNDUP(G140/30*H140*0.5,0))</f>
        <v/>
      </c>
      <c r="J140" s="6">
        <f>IF(A140="","",ROUNDUP(G140/30*H140,0)+I140)</f>
        <v/>
      </c>
      <c r="K140" s="6">
        <f>IF(OR(A140="",G140=0),"",ROUND(F140/(G140/30),0))</f>
        <v/>
      </c>
      <c r="L140" s="7">
        <f>IF(A140="","",IF(F140&lt;=J140,"REPONER","OK"))</f>
        <v/>
      </c>
      <c r="M140" s="6">
        <f>IF(A140="","",IF(F140&lt;=J140,MAX(0,J140+G140-F140),0))</f>
        <v/>
      </c>
    </row>
    <row r="141">
      <c r="A141" s="5" t="n"/>
      <c r="B141" s="5" t="n"/>
      <c r="C141" s="5" t="n"/>
      <c r="D141" s="6">
        <f>IF(A141="","",SUMIF('Movimientos'!B:B,A141,'Movimientos'!C:C))</f>
        <v/>
      </c>
      <c r="E141" s="6">
        <f>IF(A141="","",SUMIF('Movimientos'!B:B,A141,'Movimientos'!D:D))</f>
        <v/>
      </c>
      <c r="F141" s="7">
        <f>IF(A141="","",C141+D141-E141)</f>
        <v/>
      </c>
      <c r="G141" s="5" t="n"/>
      <c r="H141" s="5" t="n"/>
      <c r="I141" s="6">
        <f>IF(A141="","",ROUNDUP(G141/30*H141*0.5,0))</f>
        <v/>
      </c>
      <c r="J141" s="6">
        <f>IF(A141="","",ROUNDUP(G141/30*H141,0)+I141)</f>
        <v/>
      </c>
      <c r="K141" s="6">
        <f>IF(OR(A141="",G141=0),"",ROUND(F141/(G141/30),0))</f>
        <v/>
      </c>
      <c r="L141" s="7">
        <f>IF(A141="","",IF(F141&lt;=J141,"REPONER","OK"))</f>
        <v/>
      </c>
      <c r="M141" s="6">
        <f>IF(A141="","",IF(F141&lt;=J141,MAX(0,J141+G141-F141),0))</f>
        <v/>
      </c>
    </row>
    <row r="142">
      <c r="A142" s="5" t="n"/>
      <c r="B142" s="5" t="n"/>
      <c r="C142" s="5" t="n"/>
      <c r="D142" s="6">
        <f>IF(A142="","",SUMIF('Movimientos'!B:B,A142,'Movimientos'!C:C))</f>
        <v/>
      </c>
      <c r="E142" s="6">
        <f>IF(A142="","",SUMIF('Movimientos'!B:B,A142,'Movimientos'!D:D))</f>
        <v/>
      </c>
      <c r="F142" s="7">
        <f>IF(A142="","",C142+D142-E142)</f>
        <v/>
      </c>
      <c r="G142" s="5" t="n"/>
      <c r="H142" s="5" t="n"/>
      <c r="I142" s="6">
        <f>IF(A142="","",ROUNDUP(G142/30*H142*0.5,0))</f>
        <v/>
      </c>
      <c r="J142" s="6">
        <f>IF(A142="","",ROUNDUP(G142/30*H142,0)+I142)</f>
        <v/>
      </c>
      <c r="K142" s="6">
        <f>IF(OR(A142="",G142=0),"",ROUND(F142/(G142/30),0))</f>
        <v/>
      </c>
      <c r="L142" s="7">
        <f>IF(A142="","",IF(F142&lt;=J142,"REPONER","OK"))</f>
        <v/>
      </c>
      <c r="M142" s="6">
        <f>IF(A142="","",IF(F142&lt;=J142,MAX(0,J142+G142-F142),0))</f>
        <v/>
      </c>
    </row>
    <row r="143">
      <c r="A143" s="5" t="n"/>
      <c r="B143" s="5" t="n"/>
      <c r="C143" s="5" t="n"/>
      <c r="D143" s="6">
        <f>IF(A143="","",SUMIF('Movimientos'!B:B,A143,'Movimientos'!C:C))</f>
        <v/>
      </c>
      <c r="E143" s="6">
        <f>IF(A143="","",SUMIF('Movimientos'!B:B,A143,'Movimientos'!D:D))</f>
        <v/>
      </c>
      <c r="F143" s="7">
        <f>IF(A143="","",C143+D143-E143)</f>
        <v/>
      </c>
      <c r="G143" s="5" t="n"/>
      <c r="H143" s="5" t="n"/>
      <c r="I143" s="6">
        <f>IF(A143="","",ROUNDUP(G143/30*H143*0.5,0))</f>
        <v/>
      </c>
      <c r="J143" s="6">
        <f>IF(A143="","",ROUNDUP(G143/30*H143,0)+I143)</f>
        <v/>
      </c>
      <c r="K143" s="6">
        <f>IF(OR(A143="",G143=0),"",ROUND(F143/(G143/30),0))</f>
        <v/>
      </c>
      <c r="L143" s="7">
        <f>IF(A143="","",IF(F143&lt;=J143,"REPONER","OK"))</f>
        <v/>
      </c>
      <c r="M143" s="6">
        <f>IF(A143="","",IF(F143&lt;=J143,MAX(0,J143+G143-F143),0))</f>
        <v/>
      </c>
    </row>
    <row r="144">
      <c r="A144" s="5" t="n"/>
      <c r="B144" s="5" t="n"/>
      <c r="C144" s="5" t="n"/>
      <c r="D144" s="6">
        <f>IF(A144="","",SUMIF('Movimientos'!B:B,A144,'Movimientos'!C:C))</f>
        <v/>
      </c>
      <c r="E144" s="6">
        <f>IF(A144="","",SUMIF('Movimientos'!B:B,A144,'Movimientos'!D:D))</f>
        <v/>
      </c>
      <c r="F144" s="7">
        <f>IF(A144="","",C144+D144-E144)</f>
        <v/>
      </c>
      <c r="G144" s="5" t="n"/>
      <c r="H144" s="5" t="n"/>
      <c r="I144" s="6">
        <f>IF(A144="","",ROUNDUP(G144/30*H144*0.5,0))</f>
        <v/>
      </c>
      <c r="J144" s="6">
        <f>IF(A144="","",ROUNDUP(G144/30*H144,0)+I144)</f>
        <v/>
      </c>
      <c r="K144" s="6">
        <f>IF(OR(A144="",G144=0),"",ROUND(F144/(G144/30),0))</f>
        <v/>
      </c>
      <c r="L144" s="7">
        <f>IF(A144="","",IF(F144&lt;=J144,"REPONER","OK"))</f>
        <v/>
      </c>
      <c r="M144" s="6">
        <f>IF(A144="","",IF(F144&lt;=J144,MAX(0,J144+G144-F144),0))</f>
        <v/>
      </c>
    </row>
    <row r="145">
      <c r="A145" s="5" t="n"/>
      <c r="B145" s="5" t="n"/>
      <c r="C145" s="5" t="n"/>
      <c r="D145" s="6">
        <f>IF(A145="","",SUMIF('Movimientos'!B:B,A145,'Movimientos'!C:C))</f>
        <v/>
      </c>
      <c r="E145" s="6">
        <f>IF(A145="","",SUMIF('Movimientos'!B:B,A145,'Movimientos'!D:D))</f>
        <v/>
      </c>
      <c r="F145" s="7">
        <f>IF(A145="","",C145+D145-E145)</f>
        <v/>
      </c>
      <c r="G145" s="5" t="n"/>
      <c r="H145" s="5" t="n"/>
      <c r="I145" s="6">
        <f>IF(A145="","",ROUNDUP(G145/30*H145*0.5,0))</f>
        <v/>
      </c>
      <c r="J145" s="6">
        <f>IF(A145="","",ROUNDUP(G145/30*H145,0)+I145)</f>
        <v/>
      </c>
      <c r="K145" s="6">
        <f>IF(OR(A145="",G145=0),"",ROUND(F145/(G145/30),0))</f>
        <v/>
      </c>
      <c r="L145" s="7">
        <f>IF(A145="","",IF(F145&lt;=J145,"REPONER","OK"))</f>
        <v/>
      </c>
      <c r="M145" s="6">
        <f>IF(A145="","",IF(F145&lt;=J145,MAX(0,J145+G145-F145),0))</f>
        <v/>
      </c>
    </row>
    <row r="146">
      <c r="A146" s="5" t="n"/>
      <c r="B146" s="5" t="n"/>
      <c r="C146" s="5" t="n"/>
      <c r="D146" s="6">
        <f>IF(A146="","",SUMIF('Movimientos'!B:B,A146,'Movimientos'!C:C))</f>
        <v/>
      </c>
      <c r="E146" s="6">
        <f>IF(A146="","",SUMIF('Movimientos'!B:B,A146,'Movimientos'!D:D))</f>
        <v/>
      </c>
      <c r="F146" s="7">
        <f>IF(A146="","",C146+D146-E146)</f>
        <v/>
      </c>
      <c r="G146" s="5" t="n"/>
      <c r="H146" s="5" t="n"/>
      <c r="I146" s="6">
        <f>IF(A146="","",ROUNDUP(G146/30*H146*0.5,0))</f>
        <v/>
      </c>
      <c r="J146" s="6">
        <f>IF(A146="","",ROUNDUP(G146/30*H146,0)+I146)</f>
        <v/>
      </c>
      <c r="K146" s="6">
        <f>IF(OR(A146="",G146=0),"",ROUND(F146/(G146/30),0))</f>
        <v/>
      </c>
      <c r="L146" s="7">
        <f>IF(A146="","",IF(F146&lt;=J146,"REPONER","OK"))</f>
        <v/>
      </c>
      <c r="M146" s="6">
        <f>IF(A146="","",IF(F146&lt;=J146,MAX(0,J146+G146-F146),0))</f>
        <v/>
      </c>
    </row>
    <row r="147">
      <c r="A147" s="5" t="n"/>
      <c r="B147" s="5" t="n"/>
      <c r="C147" s="5" t="n"/>
      <c r="D147" s="6">
        <f>IF(A147="","",SUMIF('Movimientos'!B:B,A147,'Movimientos'!C:C))</f>
        <v/>
      </c>
      <c r="E147" s="6">
        <f>IF(A147="","",SUMIF('Movimientos'!B:B,A147,'Movimientos'!D:D))</f>
        <v/>
      </c>
      <c r="F147" s="7">
        <f>IF(A147="","",C147+D147-E147)</f>
        <v/>
      </c>
      <c r="G147" s="5" t="n"/>
      <c r="H147" s="5" t="n"/>
      <c r="I147" s="6">
        <f>IF(A147="","",ROUNDUP(G147/30*H147*0.5,0))</f>
        <v/>
      </c>
      <c r="J147" s="6">
        <f>IF(A147="","",ROUNDUP(G147/30*H147,0)+I147)</f>
        <v/>
      </c>
      <c r="K147" s="6">
        <f>IF(OR(A147="",G147=0),"",ROUND(F147/(G147/30),0))</f>
        <v/>
      </c>
      <c r="L147" s="7">
        <f>IF(A147="","",IF(F147&lt;=J147,"REPONER","OK"))</f>
        <v/>
      </c>
      <c r="M147" s="6">
        <f>IF(A147="","",IF(F147&lt;=J147,MAX(0,J147+G147-F147),0))</f>
        <v/>
      </c>
    </row>
    <row r="148">
      <c r="A148" s="5" t="n"/>
      <c r="B148" s="5" t="n"/>
      <c r="C148" s="5" t="n"/>
      <c r="D148" s="6">
        <f>IF(A148="","",SUMIF('Movimientos'!B:B,A148,'Movimientos'!C:C))</f>
        <v/>
      </c>
      <c r="E148" s="6">
        <f>IF(A148="","",SUMIF('Movimientos'!B:B,A148,'Movimientos'!D:D))</f>
        <v/>
      </c>
      <c r="F148" s="7">
        <f>IF(A148="","",C148+D148-E148)</f>
        <v/>
      </c>
      <c r="G148" s="5" t="n"/>
      <c r="H148" s="5" t="n"/>
      <c r="I148" s="6">
        <f>IF(A148="","",ROUNDUP(G148/30*H148*0.5,0))</f>
        <v/>
      </c>
      <c r="J148" s="6">
        <f>IF(A148="","",ROUNDUP(G148/30*H148,0)+I148)</f>
        <v/>
      </c>
      <c r="K148" s="6">
        <f>IF(OR(A148="",G148=0),"",ROUND(F148/(G148/30),0))</f>
        <v/>
      </c>
      <c r="L148" s="7">
        <f>IF(A148="","",IF(F148&lt;=J148,"REPONER","OK"))</f>
        <v/>
      </c>
      <c r="M148" s="6">
        <f>IF(A148="","",IF(F148&lt;=J148,MAX(0,J148+G148-F148),0))</f>
        <v/>
      </c>
    </row>
    <row r="149">
      <c r="A149" s="5" t="n"/>
      <c r="B149" s="5" t="n"/>
      <c r="C149" s="5" t="n"/>
      <c r="D149" s="6">
        <f>IF(A149="","",SUMIF('Movimientos'!B:B,A149,'Movimientos'!C:C))</f>
        <v/>
      </c>
      <c r="E149" s="6">
        <f>IF(A149="","",SUMIF('Movimientos'!B:B,A149,'Movimientos'!D:D))</f>
        <v/>
      </c>
      <c r="F149" s="7">
        <f>IF(A149="","",C149+D149-E149)</f>
        <v/>
      </c>
      <c r="G149" s="5" t="n"/>
      <c r="H149" s="5" t="n"/>
      <c r="I149" s="6">
        <f>IF(A149="","",ROUNDUP(G149/30*H149*0.5,0))</f>
        <v/>
      </c>
      <c r="J149" s="6">
        <f>IF(A149="","",ROUNDUP(G149/30*H149,0)+I149)</f>
        <v/>
      </c>
      <c r="K149" s="6">
        <f>IF(OR(A149="",G149=0),"",ROUND(F149/(G149/30),0))</f>
        <v/>
      </c>
      <c r="L149" s="7">
        <f>IF(A149="","",IF(F149&lt;=J149,"REPONER","OK"))</f>
        <v/>
      </c>
      <c r="M149" s="6">
        <f>IF(A149="","",IF(F149&lt;=J149,MAX(0,J149+G149-F149),0))</f>
        <v/>
      </c>
    </row>
    <row r="150">
      <c r="A150" s="5" t="n"/>
      <c r="B150" s="5" t="n"/>
      <c r="C150" s="5" t="n"/>
      <c r="D150" s="6">
        <f>IF(A150="","",SUMIF('Movimientos'!B:B,A150,'Movimientos'!C:C))</f>
        <v/>
      </c>
      <c r="E150" s="6">
        <f>IF(A150="","",SUMIF('Movimientos'!B:B,A150,'Movimientos'!D:D))</f>
        <v/>
      </c>
      <c r="F150" s="7">
        <f>IF(A150="","",C150+D150-E150)</f>
        <v/>
      </c>
      <c r="G150" s="5" t="n"/>
      <c r="H150" s="5" t="n"/>
      <c r="I150" s="6">
        <f>IF(A150="","",ROUNDUP(G150/30*H150*0.5,0))</f>
        <v/>
      </c>
      <c r="J150" s="6">
        <f>IF(A150="","",ROUNDUP(G150/30*H150,0)+I150)</f>
        <v/>
      </c>
      <c r="K150" s="6">
        <f>IF(OR(A150="",G150=0),"",ROUND(F150/(G150/30),0))</f>
        <v/>
      </c>
      <c r="L150" s="7">
        <f>IF(A150="","",IF(F150&lt;=J150,"REPONER","OK"))</f>
        <v/>
      </c>
      <c r="M150" s="6">
        <f>IF(A150="","",IF(F150&lt;=J150,MAX(0,J150+G150-F150),0))</f>
        <v/>
      </c>
    </row>
    <row r="151">
      <c r="A151" s="5" t="n"/>
      <c r="B151" s="5" t="n"/>
      <c r="C151" s="5" t="n"/>
      <c r="D151" s="6">
        <f>IF(A151="","",SUMIF('Movimientos'!B:B,A151,'Movimientos'!C:C))</f>
        <v/>
      </c>
      <c r="E151" s="6">
        <f>IF(A151="","",SUMIF('Movimientos'!B:B,A151,'Movimientos'!D:D))</f>
        <v/>
      </c>
      <c r="F151" s="7">
        <f>IF(A151="","",C151+D151-E151)</f>
        <v/>
      </c>
      <c r="G151" s="5" t="n"/>
      <c r="H151" s="5" t="n"/>
      <c r="I151" s="6">
        <f>IF(A151="","",ROUNDUP(G151/30*H151*0.5,0))</f>
        <v/>
      </c>
      <c r="J151" s="6">
        <f>IF(A151="","",ROUNDUP(G151/30*H151,0)+I151)</f>
        <v/>
      </c>
      <c r="K151" s="6">
        <f>IF(OR(A151="",G151=0),"",ROUND(F151/(G151/30),0))</f>
        <v/>
      </c>
      <c r="L151" s="7">
        <f>IF(A151="","",IF(F151&lt;=J151,"REPONER","OK"))</f>
        <v/>
      </c>
      <c r="M151" s="6">
        <f>IF(A151="","",IF(F151&lt;=J151,MAX(0,J151+G151-F151),0))</f>
        <v/>
      </c>
    </row>
    <row r="152">
      <c r="A152" s="5" t="n"/>
      <c r="B152" s="5" t="n"/>
      <c r="C152" s="5" t="n"/>
      <c r="D152" s="6">
        <f>IF(A152="","",SUMIF('Movimientos'!B:B,A152,'Movimientos'!C:C))</f>
        <v/>
      </c>
      <c r="E152" s="6">
        <f>IF(A152="","",SUMIF('Movimientos'!B:B,A152,'Movimientos'!D:D))</f>
        <v/>
      </c>
      <c r="F152" s="7">
        <f>IF(A152="","",C152+D152-E152)</f>
        <v/>
      </c>
      <c r="G152" s="5" t="n"/>
      <c r="H152" s="5" t="n"/>
      <c r="I152" s="6">
        <f>IF(A152="","",ROUNDUP(G152/30*H152*0.5,0))</f>
        <v/>
      </c>
      <c r="J152" s="6">
        <f>IF(A152="","",ROUNDUP(G152/30*H152,0)+I152)</f>
        <v/>
      </c>
      <c r="K152" s="6">
        <f>IF(OR(A152="",G152=0),"",ROUND(F152/(G152/30),0))</f>
        <v/>
      </c>
      <c r="L152" s="7">
        <f>IF(A152="","",IF(F152&lt;=J152,"REPONER","OK"))</f>
        <v/>
      </c>
      <c r="M152" s="6">
        <f>IF(A152="","",IF(F152&lt;=J152,MAX(0,J152+G152-F152),0))</f>
        <v/>
      </c>
    </row>
    <row r="153">
      <c r="A153" s="5" t="n"/>
      <c r="B153" s="5" t="n"/>
      <c r="C153" s="5" t="n"/>
      <c r="D153" s="6">
        <f>IF(A153="","",SUMIF('Movimientos'!B:B,A153,'Movimientos'!C:C))</f>
        <v/>
      </c>
      <c r="E153" s="6">
        <f>IF(A153="","",SUMIF('Movimientos'!B:B,A153,'Movimientos'!D:D))</f>
        <v/>
      </c>
      <c r="F153" s="7">
        <f>IF(A153="","",C153+D153-E153)</f>
        <v/>
      </c>
      <c r="G153" s="5" t="n"/>
      <c r="H153" s="5" t="n"/>
      <c r="I153" s="6">
        <f>IF(A153="","",ROUNDUP(G153/30*H153*0.5,0))</f>
        <v/>
      </c>
      <c r="J153" s="6">
        <f>IF(A153="","",ROUNDUP(G153/30*H153,0)+I153)</f>
        <v/>
      </c>
      <c r="K153" s="6">
        <f>IF(OR(A153="",G153=0),"",ROUND(F153/(G153/30),0))</f>
        <v/>
      </c>
      <c r="L153" s="7">
        <f>IF(A153="","",IF(F153&lt;=J153,"REPONER","OK"))</f>
        <v/>
      </c>
      <c r="M153" s="6">
        <f>IF(A153="","",IF(F153&lt;=J153,MAX(0,J153+G153-F153),0))</f>
        <v/>
      </c>
    </row>
    <row r="154">
      <c r="A154" s="5" t="n"/>
      <c r="B154" s="5" t="n"/>
      <c r="C154" s="5" t="n"/>
      <c r="D154" s="6">
        <f>IF(A154="","",SUMIF('Movimientos'!B:B,A154,'Movimientos'!C:C))</f>
        <v/>
      </c>
      <c r="E154" s="6">
        <f>IF(A154="","",SUMIF('Movimientos'!B:B,A154,'Movimientos'!D:D))</f>
        <v/>
      </c>
      <c r="F154" s="7">
        <f>IF(A154="","",C154+D154-E154)</f>
        <v/>
      </c>
      <c r="G154" s="5" t="n"/>
      <c r="H154" s="5" t="n"/>
      <c r="I154" s="6">
        <f>IF(A154="","",ROUNDUP(G154/30*H154*0.5,0))</f>
        <v/>
      </c>
      <c r="J154" s="6">
        <f>IF(A154="","",ROUNDUP(G154/30*H154,0)+I154)</f>
        <v/>
      </c>
      <c r="K154" s="6">
        <f>IF(OR(A154="",G154=0),"",ROUND(F154/(G154/30),0))</f>
        <v/>
      </c>
      <c r="L154" s="7">
        <f>IF(A154="","",IF(F154&lt;=J154,"REPONER","OK"))</f>
        <v/>
      </c>
      <c r="M154" s="6">
        <f>IF(A154="","",IF(F154&lt;=J154,MAX(0,J154+G154-F154),0))</f>
        <v/>
      </c>
    </row>
    <row r="155">
      <c r="A155" s="5" t="n"/>
      <c r="B155" s="5" t="n"/>
      <c r="C155" s="5" t="n"/>
      <c r="D155" s="6">
        <f>IF(A155="","",SUMIF('Movimientos'!B:B,A155,'Movimientos'!C:C))</f>
        <v/>
      </c>
      <c r="E155" s="6">
        <f>IF(A155="","",SUMIF('Movimientos'!B:B,A155,'Movimientos'!D:D))</f>
        <v/>
      </c>
      <c r="F155" s="7">
        <f>IF(A155="","",C155+D155-E155)</f>
        <v/>
      </c>
      <c r="G155" s="5" t="n"/>
      <c r="H155" s="5" t="n"/>
      <c r="I155" s="6">
        <f>IF(A155="","",ROUNDUP(G155/30*H155*0.5,0))</f>
        <v/>
      </c>
      <c r="J155" s="6">
        <f>IF(A155="","",ROUNDUP(G155/30*H155,0)+I155)</f>
        <v/>
      </c>
      <c r="K155" s="6">
        <f>IF(OR(A155="",G155=0),"",ROUND(F155/(G155/30),0))</f>
        <v/>
      </c>
      <c r="L155" s="7">
        <f>IF(A155="","",IF(F155&lt;=J155,"REPONER","OK"))</f>
        <v/>
      </c>
      <c r="M155" s="6">
        <f>IF(A155="","",IF(F155&lt;=J155,MAX(0,J155+G155-F155),0))</f>
        <v/>
      </c>
    </row>
    <row r="156">
      <c r="A156" s="5" t="n"/>
      <c r="B156" s="5" t="n"/>
      <c r="C156" s="5" t="n"/>
      <c r="D156" s="6">
        <f>IF(A156="","",SUMIF('Movimientos'!B:B,A156,'Movimientos'!C:C))</f>
        <v/>
      </c>
      <c r="E156" s="6">
        <f>IF(A156="","",SUMIF('Movimientos'!B:B,A156,'Movimientos'!D:D))</f>
        <v/>
      </c>
      <c r="F156" s="7">
        <f>IF(A156="","",C156+D156-E156)</f>
        <v/>
      </c>
      <c r="G156" s="5" t="n"/>
      <c r="H156" s="5" t="n"/>
      <c r="I156" s="6">
        <f>IF(A156="","",ROUNDUP(G156/30*H156*0.5,0))</f>
        <v/>
      </c>
      <c r="J156" s="6">
        <f>IF(A156="","",ROUNDUP(G156/30*H156,0)+I156)</f>
        <v/>
      </c>
      <c r="K156" s="6">
        <f>IF(OR(A156="",G156=0),"",ROUND(F156/(G156/30),0))</f>
        <v/>
      </c>
      <c r="L156" s="7">
        <f>IF(A156="","",IF(F156&lt;=J156,"REPONER","OK"))</f>
        <v/>
      </c>
      <c r="M156" s="6">
        <f>IF(A156="","",IF(F156&lt;=J156,MAX(0,J156+G156-F156),0))</f>
        <v/>
      </c>
    </row>
    <row r="157">
      <c r="A157" s="5" t="n"/>
      <c r="B157" s="5" t="n"/>
      <c r="C157" s="5" t="n"/>
      <c r="D157" s="6">
        <f>IF(A157="","",SUMIF('Movimientos'!B:B,A157,'Movimientos'!C:C))</f>
        <v/>
      </c>
      <c r="E157" s="6">
        <f>IF(A157="","",SUMIF('Movimientos'!B:B,A157,'Movimientos'!D:D))</f>
        <v/>
      </c>
      <c r="F157" s="7">
        <f>IF(A157="","",C157+D157-E157)</f>
        <v/>
      </c>
      <c r="G157" s="5" t="n"/>
      <c r="H157" s="5" t="n"/>
      <c r="I157" s="6">
        <f>IF(A157="","",ROUNDUP(G157/30*H157*0.5,0))</f>
        <v/>
      </c>
      <c r="J157" s="6">
        <f>IF(A157="","",ROUNDUP(G157/30*H157,0)+I157)</f>
        <v/>
      </c>
      <c r="K157" s="6">
        <f>IF(OR(A157="",G157=0),"",ROUND(F157/(G157/30),0))</f>
        <v/>
      </c>
      <c r="L157" s="7">
        <f>IF(A157="","",IF(F157&lt;=J157,"REPONER","OK"))</f>
        <v/>
      </c>
      <c r="M157" s="6">
        <f>IF(A157="","",IF(F157&lt;=J157,MAX(0,J157+G157-F157),0))</f>
        <v/>
      </c>
    </row>
    <row r="158">
      <c r="A158" s="5" t="n"/>
      <c r="B158" s="5" t="n"/>
      <c r="C158" s="5" t="n"/>
      <c r="D158" s="6">
        <f>IF(A158="","",SUMIF('Movimientos'!B:B,A158,'Movimientos'!C:C))</f>
        <v/>
      </c>
      <c r="E158" s="6">
        <f>IF(A158="","",SUMIF('Movimientos'!B:B,A158,'Movimientos'!D:D))</f>
        <v/>
      </c>
      <c r="F158" s="7">
        <f>IF(A158="","",C158+D158-E158)</f>
        <v/>
      </c>
      <c r="G158" s="5" t="n"/>
      <c r="H158" s="5" t="n"/>
      <c r="I158" s="6">
        <f>IF(A158="","",ROUNDUP(G158/30*H158*0.5,0))</f>
        <v/>
      </c>
      <c r="J158" s="6">
        <f>IF(A158="","",ROUNDUP(G158/30*H158,0)+I158)</f>
        <v/>
      </c>
      <c r="K158" s="6">
        <f>IF(OR(A158="",G158=0),"",ROUND(F158/(G158/30),0))</f>
        <v/>
      </c>
      <c r="L158" s="7">
        <f>IF(A158="","",IF(F158&lt;=J158,"REPONER","OK"))</f>
        <v/>
      </c>
      <c r="M158" s="6">
        <f>IF(A158="","",IF(F158&lt;=J158,MAX(0,J158+G158-F158),0))</f>
        <v/>
      </c>
    </row>
    <row r="159">
      <c r="A159" s="5" t="n"/>
      <c r="B159" s="5" t="n"/>
      <c r="C159" s="5" t="n"/>
      <c r="D159" s="6">
        <f>IF(A159="","",SUMIF('Movimientos'!B:B,A159,'Movimientos'!C:C))</f>
        <v/>
      </c>
      <c r="E159" s="6">
        <f>IF(A159="","",SUMIF('Movimientos'!B:B,A159,'Movimientos'!D:D))</f>
        <v/>
      </c>
      <c r="F159" s="7">
        <f>IF(A159="","",C159+D159-E159)</f>
        <v/>
      </c>
      <c r="G159" s="5" t="n"/>
      <c r="H159" s="5" t="n"/>
      <c r="I159" s="6">
        <f>IF(A159="","",ROUNDUP(G159/30*H159*0.5,0))</f>
        <v/>
      </c>
      <c r="J159" s="6">
        <f>IF(A159="","",ROUNDUP(G159/30*H159,0)+I159)</f>
        <v/>
      </c>
      <c r="K159" s="6">
        <f>IF(OR(A159="",G159=0),"",ROUND(F159/(G159/30),0))</f>
        <v/>
      </c>
      <c r="L159" s="7">
        <f>IF(A159="","",IF(F159&lt;=J159,"REPONER","OK"))</f>
        <v/>
      </c>
      <c r="M159" s="6">
        <f>IF(A159="","",IF(F159&lt;=J159,MAX(0,J159+G159-F159),0))</f>
        <v/>
      </c>
    </row>
    <row r="160">
      <c r="A160" s="5" t="n"/>
      <c r="B160" s="5" t="n"/>
      <c r="C160" s="5" t="n"/>
      <c r="D160" s="6">
        <f>IF(A160="","",SUMIF('Movimientos'!B:B,A160,'Movimientos'!C:C))</f>
        <v/>
      </c>
      <c r="E160" s="6">
        <f>IF(A160="","",SUMIF('Movimientos'!B:B,A160,'Movimientos'!D:D))</f>
        <v/>
      </c>
      <c r="F160" s="7">
        <f>IF(A160="","",C160+D160-E160)</f>
        <v/>
      </c>
      <c r="G160" s="5" t="n"/>
      <c r="H160" s="5" t="n"/>
      <c r="I160" s="6">
        <f>IF(A160="","",ROUNDUP(G160/30*H160*0.5,0))</f>
        <v/>
      </c>
      <c r="J160" s="6">
        <f>IF(A160="","",ROUNDUP(G160/30*H160,0)+I160)</f>
        <v/>
      </c>
      <c r="K160" s="6">
        <f>IF(OR(A160="",G160=0),"",ROUND(F160/(G160/30),0))</f>
        <v/>
      </c>
      <c r="L160" s="7">
        <f>IF(A160="","",IF(F160&lt;=J160,"REPONER","OK"))</f>
        <v/>
      </c>
      <c r="M160" s="6">
        <f>IF(A160="","",IF(F160&lt;=J160,MAX(0,J160+G160-F160),0))</f>
        <v/>
      </c>
    </row>
    <row r="161">
      <c r="A161" s="5" t="n"/>
      <c r="B161" s="5" t="n"/>
      <c r="C161" s="5" t="n"/>
      <c r="D161" s="6">
        <f>IF(A161="","",SUMIF('Movimientos'!B:B,A161,'Movimientos'!C:C))</f>
        <v/>
      </c>
      <c r="E161" s="6">
        <f>IF(A161="","",SUMIF('Movimientos'!B:B,A161,'Movimientos'!D:D))</f>
        <v/>
      </c>
      <c r="F161" s="7">
        <f>IF(A161="","",C161+D161-E161)</f>
        <v/>
      </c>
      <c r="G161" s="5" t="n"/>
      <c r="H161" s="5" t="n"/>
      <c r="I161" s="6">
        <f>IF(A161="","",ROUNDUP(G161/30*H161*0.5,0))</f>
        <v/>
      </c>
      <c r="J161" s="6">
        <f>IF(A161="","",ROUNDUP(G161/30*H161,0)+I161)</f>
        <v/>
      </c>
      <c r="K161" s="6">
        <f>IF(OR(A161="",G161=0),"",ROUND(F161/(G161/30),0))</f>
        <v/>
      </c>
      <c r="L161" s="7">
        <f>IF(A161="","",IF(F161&lt;=J161,"REPONER","OK"))</f>
        <v/>
      </c>
      <c r="M161" s="6">
        <f>IF(A161="","",IF(F161&lt;=J161,MAX(0,J161+G161-F161),0))</f>
        <v/>
      </c>
    </row>
    <row r="162">
      <c r="A162" s="5" t="n"/>
      <c r="B162" s="5" t="n"/>
      <c r="C162" s="5" t="n"/>
      <c r="D162" s="6">
        <f>IF(A162="","",SUMIF('Movimientos'!B:B,A162,'Movimientos'!C:C))</f>
        <v/>
      </c>
      <c r="E162" s="6">
        <f>IF(A162="","",SUMIF('Movimientos'!B:B,A162,'Movimientos'!D:D))</f>
        <v/>
      </c>
      <c r="F162" s="7">
        <f>IF(A162="","",C162+D162-E162)</f>
        <v/>
      </c>
      <c r="G162" s="5" t="n"/>
      <c r="H162" s="5" t="n"/>
      <c r="I162" s="6">
        <f>IF(A162="","",ROUNDUP(G162/30*H162*0.5,0))</f>
        <v/>
      </c>
      <c r="J162" s="6">
        <f>IF(A162="","",ROUNDUP(G162/30*H162,0)+I162)</f>
        <v/>
      </c>
      <c r="K162" s="6">
        <f>IF(OR(A162="",G162=0),"",ROUND(F162/(G162/30),0))</f>
        <v/>
      </c>
      <c r="L162" s="7">
        <f>IF(A162="","",IF(F162&lt;=J162,"REPONER","OK"))</f>
        <v/>
      </c>
      <c r="M162" s="6">
        <f>IF(A162="","",IF(F162&lt;=J162,MAX(0,J162+G162-F162),0))</f>
        <v/>
      </c>
    </row>
    <row r="163">
      <c r="A163" s="5" t="n"/>
      <c r="B163" s="5" t="n"/>
      <c r="C163" s="5" t="n"/>
      <c r="D163" s="6">
        <f>IF(A163="","",SUMIF('Movimientos'!B:B,A163,'Movimientos'!C:C))</f>
        <v/>
      </c>
      <c r="E163" s="6">
        <f>IF(A163="","",SUMIF('Movimientos'!B:B,A163,'Movimientos'!D:D))</f>
        <v/>
      </c>
      <c r="F163" s="7">
        <f>IF(A163="","",C163+D163-E163)</f>
        <v/>
      </c>
      <c r="G163" s="5" t="n"/>
      <c r="H163" s="5" t="n"/>
      <c r="I163" s="6">
        <f>IF(A163="","",ROUNDUP(G163/30*H163*0.5,0))</f>
        <v/>
      </c>
      <c r="J163" s="6">
        <f>IF(A163="","",ROUNDUP(G163/30*H163,0)+I163)</f>
        <v/>
      </c>
      <c r="K163" s="6">
        <f>IF(OR(A163="",G163=0),"",ROUND(F163/(G163/30),0))</f>
        <v/>
      </c>
      <c r="L163" s="7">
        <f>IF(A163="","",IF(F163&lt;=J163,"REPONER","OK"))</f>
        <v/>
      </c>
      <c r="M163" s="6">
        <f>IF(A163="","",IF(F163&lt;=J163,MAX(0,J163+G163-F163),0))</f>
        <v/>
      </c>
    </row>
    <row r="164">
      <c r="A164" s="5" t="n"/>
      <c r="B164" s="5" t="n"/>
      <c r="C164" s="5" t="n"/>
      <c r="D164" s="6">
        <f>IF(A164="","",SUMIF('Movimientos'!B:B,A164,'Movimientos'!C:C))</f>
        <v/>
      </c>
      <c r="E164" s="6">
        <f>IF(A164="","",SUMIF('Movimientos'!B:B,A164,'Movimientos'!D:D))</f>
        <v/>
      </c>
      <c r="F164" s="7">
        <f>IF(A164="","",C164+D164-E164)</f>
        <v/>
      </c>
      <c r="G164" s="5" t="n"/>
      <c r="H164" s="5" t="n"/>
      <c r="I164" s="6">
        <f>IF(A164="","",ROUNDUP(G164/30*H164*0.5,0))</f>
        <v/>
      </c>
      <c r="J164" s="6">
        <f>IF(A164="","",ROUNDUP(G164/30*H164,0)+I164)</f>
        <v/>
      </c>
      <c r="K164" s="6">
        <f>IF(OR(A164="",G164=0),"",ROUND(F164/(G164/30),0))</f>
        <v/>
      </c>
      <c r="L164" s="7">
        <f>IF(A164="","",IF(F164&lt;=J164,"REPONER","OK"))</f>
        <v/>
      </c>
      <c r="M164" s="6">
        <f>IF(A164="","",IF(F164&lt;=J164,MAX(0,J164+G164-F164),0))</f>
        <v/>
      </c>
    </row>
    <row r="165">
      <c r="A165" s="5" t="n"/>
      <c r="B165" s="5" t="n"/>
      <c r="C165" s="5" t="n"/>
      <c r="D165" s="6">
        <f>IF(A165="","",SUMIF('Movimientos'!B:B,A165,'Movimientos'!C:C))</f>
        <v/>
      </c>
      <c r="E165" s="6">
        <f>IF(A165="","",SUMIF('Movimientos'!B:B,A165,'Movimientos'!D:D))</f>
        <v/>
      </c>
      <c r="F165" s="7">
        <f>IF(A165="","",C165+D165-E165)</f>
        <v/>
      </c>
      <c r="G165" s="5" t="n"/>
      <c r="H165" s="5" t="n"/>
      <c r="I165" s="6">
        <f>IF(A165="","",ROUNDUP(G165/30*H165*0.5,0))</f>
        <v/>
      </c>
      <c r="J165" s="6">
        <f>IF(A165="","",ROUNDUP(G165/30*H165,0)+I165)</f>
        <v/>
      </c>
      <c r="K165" s="6">
        <f>IF(OR(A165="",G165=0),"",ROUND(F165/(G165/30),0))</f>
        <v/>
      </c>
      <c r="L165" s="7">
        <f>IF(A165="","",IF(F165&lt;=J165,"REPONER","OK"))</f>
        <v/>
      </c>
      <c r="M165" s="6">
        <f>IF(A165="","",IF(F165&lt;=J165,MAX(0,J165+G165-F165),0))</f>
        <v/>
      </c>
    </row>
    <row r="166">
      <c r="A166" s="5" t="n"/>
      <c r="B166" s="5" t="n"/>
      <c r="C166" s="5" t="n"/>
      <c r="D166" s="6">
        <f>IF(A166="","",SUMIF('Movimientos'!B:B,A166,'Movimientos'!C:C))</f>
        <v/>
      </c>
      <c r="E166" s="6">
        <f>IF(A166="","",SUMIF('Movimientos'!B:B,A166,'Movimientos'!D:D))</f>
        <v/>
      </c>
      <c r="F166" s="7">
        <f>IF(A166="","",C166+D166-E166)</f>
        <v/>
      </c>
      <c r="G166" s="5" t="n"/>
      <c r="H166" s="5" t="n"/>
      <c r="I166" s="6">
        <f>IF(A166="","",ROUNDUP(G166/30*H166*0.5,0))</f>
        <v/>
      </c>
      <c r="J166" s="6">
        <f>IF(A166="","",ROUNDUP(G166/30*H166,0)+I166)</f>
        <v/>
      </c>
      <c r="K166" s="6">
        <f>IF(OR(A166="",G166=0),"",ROUND(F166/(G166/30),0))</f>
        <v/>
      </c>
      <c r="L166" s="7">
        <f>IF(A166="","",IF(F166&lt;=J166,"REPONER","OK"))</f>
        <v/>
      </c>
      <c r="M166" s="6">
        <f>IF(A166="","",IF(F166&lt;=J166,MAX(0,J166+G166-F166),0))</f>
        <v/>
      </c>
    </row>
    <row r="167">
      <c r="A167" s="5" t="n"/>
      <c r="B167" s="5" t="n"/>
      <c r="C167" s="5" t="n"/>
      <c r="D167" s="6">
        <f>IF(A167="","",SUMIF('Movimientos'!B:B,A167,'Movimientos'!C:C))</f>
        <v/>
      </c>
      <c r="E167" s="6">
        <f>IF(A167="","",SUMIF('Movimientos'!B:B,A167,'Movimientos'!D:D))</f>
        <v/>
      </c>
      <c r="F167" s="7">
        <f>IF(A167="","",C167+D167-E167)</f>
        <v/>
      </c>
      <c r="G167" s="5" t="n"/>
      <c r="H167" s="5" t="n"/>
      <c r="I167" s="6">
        <f>IF(A167="","",ROUNDUP(G167/30*H167*0.5,0))</f>
        <v/>
      </c>
      <c r="J167" s="6">
        <f>IF(A167="","",ROUNDUP(G167/30*H167,0)+I167)</f>
        <v/>
      </c>
      <c r="K167" s="6">
        <f>IF(OR(A167="",G167=0),"",ROUND(F167/(G167/30),0))</f>
        <v/>
      </c>
      <c r="L167" s="7">
        <f>IF(A167="","",IF(F167&lt;=J167,"REPONER","OK"))</f>
        <v/>
      </c>
      <c r="M167" s="6">
        <f>IF(A167="","",IF(F167&lt;=J167,MAX(0,J167+G167-F167),0))</f>
        <v/>
      </c>
    </row>
    <row r="168">
      <c r="A168" s="5" t="n"/>
      <c r="B168" s="5" t="n"/>
      <c r="C168" s="5" t="n"/>
      <c r="D168" s="6">
        <f>IF(A168="","",SUMIF('Movimientos'!B:B,A168,'Movimientos'!C:C))</f>
        <v/>
      </c>
      <c r="E168" s="6">
        <f>IF(A168="","",SUMIF('Movimientos'!B:B,A168,'Movimientos'!D:D))</f>
        <v/>
      </c>
      <c r="F168" s="7">
        <f>IF(A168="","",C168+D168-E168)</f>
        <v/>
      </c>
      <c r="G168" s="5" t="n"/>
      <c r="H168" s="5" t="n"/>
      <c r="I168" s="6">
        <f>IF(A168="","",ROUNDUP(G168/30*H168*0.5,0))</f>
        <v/>
      </c>
      <c r="J168" s="6">
        <f>IF(A168="","",ROUNDUP(G168/30*H168,0)+I168)</f>
        <v/>
      </c>
      <c r="K168" s="6">
        <f>IF(OR(A168="",G168=0),"",ROUND(F168/(G168/30),0))</f>
        <v/>
      </c>
      <c r="L168" s="7">
        <f>IF(A168="","",IF(F168&lt;=J168,"REPONER","OK"))</f>
        <v/>
      </c>
      <c r="M168" s="6">
        <f>IF(A168="","",IF(F168&lt;=J168,MAX(0,J168+G168-F168),0))</f>
        <v/>
      </c>
    </row>
    <row r="169">
      <c r="A169" s="5" t="n"/>
      <c r="B169" s="5" t="n"/>
      <c r="C169" s="5" t="n"/>
      <c r="D169" s="6">
        <f>IF(A169="","",SUMIF('Movimientos'!B:B,A169,'Movimientos'!C:C))</f>
        <v/>
      </c>
      <c r="E169" s="6">
        <f>IF(A169="","",SUMIF('Movimientos'!B:B,A169,'Movimientos'!D:D))</f>
        <v/>
      </c>
      <c r="F169" s="7">
        <f>IF(A169="","",C169+D169-E169)</f>
        <v/>
      </c>
      <c r="G169" s="5" t="n"/>
      <c r="H169" s="5" t="n"/>
      <c r="I169" s="6">
        <f>IF(A169="","",ROUNDUP(G169/30*H169*0.5,0))</f>
        <v/>
      </c>
      <c r="J169" s="6">
        <f>IF(A169="","",ROUNDUP(G169/30*H169,0)+I169)</f>
        <v/>
      </c>
      <c r="K169" s="6">
        <f>IF(OR(A169="",G169=0),"",ROUND(F169/(G169/30),0))</f>
        <v/>
      </c>
      <c r="L169" s="7">
        <f>IF(A169="","",IF(F169&lt;=J169,"REPONER","OK"))</f>
        <v/>
      </c>
      <c r="M169" s="6">
        <f>IF(A169="","",IF(F169&lt;=J169,MAX(0,J169+G169-F169),0))</f>
        <v/>
      </c>
    </row>
    <row r="170">
      <c r="A170" s="5" t="n"/>
      <c r="B170" s="5" t="n"/>
      <c r="C170" s="5" t="n"/>
      <c r="D170" s="6">
        <f>IF(A170="","",SUMIF('Movimientos'!B:B,A170,'Movimientos'!C:C))</f>
        <v/>
      </c>
      <c r="E170" s="6">
        <f>IF(A170="","",SUMIF('Movimientos'!B:B,A170,'Movimientos'!D:D))</f>
        <v/>
      </c>
      <c r="F170" s="7">
        <f>IF(A170="","",C170+D170-E170)</f>
        <v/>
      </c>
      <c r="G170" s="5" t="n"/>
      <c r="H170" s="5" t="n"/>
      <c r="I170" s="6">
        <f>IF(A170="","",ROUNDUP(G170/30*H170*0.5,0))</f>
        <v/>
      </c>
      <c r="J170" s="6">
        <f>IF(A170="","",ROUNDUP(G170/30*H170,0)+I170)</f>
        <v/>
      </c>
      <c r="K170" s="6">
        <f>IF(OR(A170="",G170=0),"",ROUND(F170/(G170/30),0))</f>
        <v/>
      </c>
      <c r="L170" s="7">
        <f>IF(A170="","",IF(F170&lt;=J170,"REPONER","OK"))</f>
        <v/>
      </c>
      <c r="M170" s="6">
        <f>IF(A170="","",IF(F170&lt;=J170,MAX(0,J170+G170-F170),0))</f>
        <v/>
      </c>
    </row>
    <row r="171">
      <c r="A171" s="5" t="n"/>
      <c r="B171" s="5" t="n"/>
      <c r="C171" s="5" t="n"/>
      <c r="D171" s="6">
        <f>IF(A171="","",SUMIF('Movimientos'!B:B,A171,'Movimientos'!C:C))</f>
        <v/>
      </c>
      <c r="E171" s="6">
        <f>IF(A171="","",SUMIF('Movimientos'!B:B,A171,'Movimientos'!D:D))</f>
        <v/>
      </c>
      <c r="F171" s="7">
        <f>IF(A171="","",C171+D171-E171)</f>
        <v/>
      </c>
      <c r="G171" s="5" t="n"/>
      <c r="H171" s="5" t="n"/>
      <c r="I171" s="6">
        <f>IF(A171="","",ROUNDUP(G171/30*H171*0.5,0))</f>
        <v/>
      </c>
      <c r="J171" s="6">
        <f>IF(A171="","",ROUNDUP(G171/30*H171,0)+I171)</f>
        <v/>
      </c>
      <c r="K171" s="6">
        <f>IF(OR(A171="",G171=0),"",ROUND(F171/(G171/30),0))</f>
        <v/>
      </c>
      <c r="L171" s="7">
        <f>IF(A171="","",IF(F171&lt;=J171,"REPONER","OK"))</f>
        <v/>
      </c>
      <c r="M171" s="6">
        <f>IF(A171="","",IF(F171&lt;=J171,MAX(0,J171+G171-F171),0))</f>
        <v/>
      </c>
    </row>
    <row r="172">
      <c r="A172" s="5" t="n"/>
      <c r="B172" s="5" t="n"/>
      <c r="C172" s="5" t="n"/>
      <c r="D172" s="6">
        <f>IF(A172="","",SUMIF('Movimientos'!B:B,A172,'Movimientos'!C:C))</f>
        <v/>
      </c>
      <c r="E172" s="6">
        <f>IF(A172="","",SUMIF('Movimientos'!B:B,A172,'Movimientos'!D:D))</f>
        <v/>
      </c>
      <c r="F172" s="7">
        <f>IF(A172="","",C172+D172-E172)</f>
        <v/>
      </c>
      <c r="G172" s="5" t="n"/>
      <c r="H172" s="5" t="n"/>
      <c r="I172" s="6">
        <f>IF(A172="","",ROUNDUP(G172/30*H172*0.5,0))</f>
        <v/>
      </c>
      <c r="J172" s="6">
        <f>IF(A172="","",ROUNDUP(G172/30*H172,0)+I172)</f>
        <v/>
      </c>
      <c r="K172" s="6">
        <f>IF(OR(A172="",G172=0),"",ROUND(F172/(G172/30),0))</f>
        <v/>
      </c>
      <c r="L172" s="7">
        <f>IF(A172="","",IF(F172&lt;=J172,"REPONER","OK"))</f>
        <v/>
      </c>
      <c r="M172" s="6">
        <f>IF(A172="","",IF(F172&lt;=J172,MAX(0,J172+G172-F172),0))</f>
        <v/>
      </c>
    </row>
    <row r="173">
      <c r="A173" s="5" t="n"/>
      <c r="B173" s="5" t="n"/>
      <c r="C173" s="5" t="n"/>
      <c r="D173" s="6">
        <f>IF(A173="","",SUMIF('Movimientos'!B:B,A173,'Movimientos'!C:C))</f>
        <v/>
      </c>
      <c r="E173" s="6">
        <f>IF(A173="","",SUMIF('Movimientos'!B:B,A173,'Movimientos'!D:D))</f>
        <v/>
      </c>
      <c r="F173" s="7">
        <f>IF(A173="","",C173+D173-E173)</f>
        <v/>
      </c>
      <c r="G173" s="5" t="n"/>
      <c r="H173" s="5" t="n"/>
      <c r="I173" s="6">
        <f>IF(A173="","",ROUNDUP(G173/30*H173*0.5,0))</f>
        <v/>
      </c>
      <c r="J173" s="6">
        <f>IF(A173="","",ROUNDUP(G173/30*H173,0)+I173)</f>
        <v/>
      </c>
      <c r="K173" s="6">
        <f>IF(OR(A173="",G173=0),"",ROUND(F173/(G173/30),0))</f>
        <v/>
      </c>
      <c r="L173" s="7">
        <f>IF(A173="","",IF(F173&lt;=J173,"REPONER","OK"))</f>
        <v/>
      </c>
      <c r="M173" s="6">
        <f>IF(A173="","",IF(F173&lt;=J173,MAX(0,J173+G173-F173),0))</f>
        <v/>
      </c>
    </row>
    <row r="174">
      <c r="A174" s="5" t="n"/>
      <c r="B174" s="5" t="n"/>
      <c r="C174" s="5" t="n"/>
      <c r="D174" s="6">
        <f>IF(A174="","",SUMIF('Movimientos'!B:B,A174,'Movimientos'!C:C))</f>
        <v/>
      </c>
      <c r="E174" s="6">
        <f>IF(A174="","",SUMIF('Movimientos'!B:B,A174,'Movimientos'!D:D))</f>
        <v/>
      </c>
      <c r="F174" s="7">
        <f>IF(A174="","",C174+D174-E174)</f>
        <v/>
      </c>
      <c r="G174" s="5" t="n"/>
      <c r="H174" s="5" t="n"/>
      <c r="I174" s="6">
        <f>IF(A174="","",ROUNDUP(G174/30*H174*0.5,0))</f>
        <v/>
      </c>
      <c r="J174" s="6">
        <f>IF(A174="","",ROUNDUP(G174/30*H174,0)+I174)</f>
        <v/>
      </c>
      <c r="K174" s="6">
        <f>IF(OR(A174="",G174=0),"",ROUND(F174/(G174/30),0))</f>
        <v/>
      </c>
      <c r="L174" s="7">
        <f>IF(A174="","",IF(F174&lt;=J174,"REPONER","OK"))</f>
        <v/>
      </c>
      <c r="M174" s="6">
        <f>IF(A174="","",IF(F174&lt;=J174,MAX(0,J174+G174-F174),0))</f>
        <v/>
      </c>
    </row>
    <row r="175">
      <c r="A175" s="5" t="n"/>
      <c r="B175" s="5" t="n"/>
      <c r="C175" s="5" t="n"/>
      <c r="D175" s="6">
        <f>IF(A175="","",SUMIF('Movimientos'!B:B,A175,'Movimientos'!C:C))</f>
        <v/>
      </c>
      <c r="E175" s="6">
        <f>IF(A175="","",SUMIF('Movimientos'!B:B,A175,'Movimientos'!D:D))</f>
        <v/>
      </c>
      <c r="F175" s="7">
        <f>IF(A175="","",C175+D175-E175)</f>
        <v/>
      </c>
      <c r="G175" s="5" t="n"/>
      <c r="H175" s="5" t="n"/>
      <c r="I175" s="6">
        <f>IF(A175="","",ROUNDUP(G175/30*H175*0.5,0))</f>
        <v/>
      </c>
      <c r="J175" s="6">
        <f>IF(A175="","",ROUNDUP(G175/30*H175,0)+I175)</f>
        <v/>
      </c>
      <c r="K175" s="6">
        <f>IF(OR(A175="",G175=0),"",ROUND(F175/(G175/30),0))</f>
        <v/>
      </c>
      <c r="L175" s="7">
        <f>IF(A175="","",IF(F175&lt;=J175,"REPONER","OK"))</f>
        <v/>
      </c>
      <c r="M175" s="6">
        <f>IF(A175="","",IF(F175&lt;=J175,MAX(0,J175+G175-F175),0))</f>
        <v/>
      </c>
    </row>
    <row r="176">
      <c r="A176" s="5" t="n"/>
      <c r="B176" s="5" t="n"/>
      <c r="C176" s="5" t="n"/>
      <c r="D176" s="6">
        <f>IF(A176="","",SUMIF('Movimientos'!B:B,A176,'Movimientos'!C:C))</f>
        <v/>
      </c>
      <c r="E176" s="6">
        <f>IF(A176="","",SUMIF('Movimientos'!B:B,A176,'Movimientos'!D:D))</f>
        <v/>
      </c>
      <c r="F176" s="7">
        <f>IF(A176="","",C176+D176-E176)</f>
        <v/>
      </c>
      <c r="G176" s="5" t="n"/>
      <c r="H176" s="5" t="n"/>
      <c r="I176" s="6">
        <f>IF(A176="","",ROUNDUP(G176/30*H176*0.5,0))</f>
        <v/>
      </c>
      <c r="J176" s="6">
        <f>IF(A176="","",ROUNDUP(G176/30*H176,0)+I176)</f>
        <v/>
      </c>
      <c r="K176" s="6">
        <f>IF(OR(A176="",G176=0),"",ROUND(F176/(G176/30),0))</f>
        <v/>
      </c>
      <c r="L176" s="7">
        <f>IF(A176="","",IF(F176&lt;=J176,"REPONER","OK"))</f>
        <v/>
      </c>
      <c r="M176" s="6">
        <f>IF(A176="","",IF(F176&lt;=J176,MAX(0,J176+G176-F176),0))</f>
        <v/>
      </c>
    </row>
    <row r="177">
      <c r="A177" s="5" t="n"/>
      <c r="B177" s="5" t="n"/>
      <c r="C177" s="5" t="n"/>
      <c r="D177" s="6">
        <f>IF(A177="","",SUMIF('Movimientos'!B:B,A177,'Movimientos'!C:C))</f>
        <v/>
      </c>
      <c r="E177" s="6">
        <f>IF(A177="","",SUMIF('Movimientos'!B:B,A177,'Movimientos'!D:D))</f>
        <v/>
      </c>
      <c r="F177" s="7">
        <f>IF(A177="","",C177+D177-E177)</f>
        <v/>
      </c>
      <c r="G177" s="5" t="n"/>
      <c r="H177" s="5" t="n"/>
      <c r="I177" s="6">
        <f>IF(A177="","",ROUNDUP(G177/30*H177*0.5,0))</f>
        <v/>
      </c>
      <c r="J177" s="6">
        <f>IF(A177="","",ROUNDUP(G177/30*H177,0)+I177)</f>
        <v/>
      </c>
      <c r="K177" s="6">
        <f>IF(OR(A177="",G177=0),"",ROUND(F177/(G177/30),0))</f>
        <v/>
      </c>
      <c r="L177" s="7">
        <f>IF(A177="","",IF(F177&lt;=J177,"REPONER","OK"))</f>
        <v/>
      </c>
      <c r="M177" s="6">
        <f>IF(A177="","",IF(F177&lt;=J177,MAX(0,J177+G177-F177),0))</f>
        <v/>
      </c>
    </row>
    <row r="178">
      <c r="A178" s="5" t="n"/>
      <c r="B178" s="5" t="n"/>
      <c r="C178" s="5" t="n"/>
      <c r="D178" s="6">
        <f>IF(A178="","",SUMIF('Movimientos'!B:B,A178,'Movimientos'!C:C))</f>
        <v/>
      </c>
      <c r="E178" s="6">
        <f>IF(A178="","",SUMIF('Movimientos'!B:B,A178,'Movimientos'!D:D))</f>
        <v/>
      </c>
      <c r="F178" s="7">
        <f>IF(A178="","",C178+D178-E178)</f>
        <v/>
      </c>
      <c r="G178" s="5" t="n"/>
      <c r="H178" s="5" t="n"/>
      <c r="I178" s="6">
        <f>IF(A178="","",ROUNDUP(G178/30*H178*0.5,0))</f>
        <v/>
      </c>
      <c r="J178" s="6">
        <f>IF(A178="","",ROUNDUP(G178/30*H178,0)+I178)</f>
        <v/>
      </c>
      <c r="K178" s="6">
        <f>IF(OR(A178="",G178=0),"",ROUND(F178/(G178/30),0))</f>
        <v/>
      </c>
      <c r="L178" s="7">
        <f>IF(A178="","",IF(F178&lt;=J178,"REPONER","OK"))</f>
        <v/>
      </c>
      <c r="M178" s="6">
        <f>IF(A178="","",IF(F178&lt;=J178,MAX(0,J178+G178-F178),0))</f>
        <v/>
      </c>
    </row>
    <row r="179">
      <c r="A179" s="5" t="n"/>
      <c r="B179" s="5" t="n"/>
      <c r="C179" s="5" t="n"/>
      <c r="D179" s="6">
        <f>IF(A179="","",SUMIF('Movimientos'!B:B,A179,'Movimientos'!C:C))</f>
        <v/>
      </c>
      <c r="E179" s="6">
        <f>IF(A179="","",SUMIF('Movimientos'!B:B,A179,'Movimientos'!D:D))</f>
        <v/>
      </c>
      <c r="F179" s="7">
        <f>IF(A179="","",C179+D179-E179)</f>
        <v/>
      </c>
      <c r="G179" s="5" t="n"/>
      <c r="H179" s="5" t="n"/>
      <c r="I179" s="6">
        <f>IF(A179="","",ROUNDUP(G179/30*H179*0.5,0))</f>
        <v/>
      </c>
      <c r="J179" s="6">
        <f>IF(A179="","",ROUNDUP(G179/30*H179,0)+I179)</f>
        <v/>
      </c>
      <c r="K179" s="6">
        <f>IF(OR(A179="",G179=0),"",ROUND(F179/(G179/30),0))</f>
        <v/>
      </c>
      <c r="L179" s="7">
        <f>IF(A179="","",IF(F179&lt;=J179,"REPONER","OK"))</f>
        <v/>
      </c>
      <c r="M179" s="6">
        <f>IF(A179="","",IF(F179&lt;=J179,MAX(0,J179+G179-F179),0))</f>
        <v/>
      </c>
    </row>
    <row r="180">
      <c r="A180" s="5" t="n"/>
      <c r="B180" s="5" t="n"/>
      <c r="C180" s="5" t="n"/>
      <c r="D180" s="6">
        <f>IF(A180="","",SUMIF('Movimientos'!B:B,A180,'Movimientos'!C:C))</f>
        <v/>
      </c>
      <c r="E180" s="6">
        <f>IF(A180="","",SUMIF('Movimientos'!B:B,A180,'Movimientos'!D:D))</f>
        <v/>
      </c>
      <c r="F180" s="7">
        <f>IF(A180="","",C180+D180-E180)</f>
        <v/>
      </c>
      <c r="G180" s="5" t="n"/>
      <c r="H180" s="5" t="n"/>
      <c r="I180" s="6">
        <f>IF(A180="","",ROUNDUP(G180/30*H180*0.5,0))</f>
        <v/>
      </c>
      <c r="J180" s="6">
        <f>IF(A180="","",ROUNDUP(G180/30*H180,0)+I180)</f>
        <v/>
      </c>
      <c r="K180" s="6">
        <f>IF(OR(A180="",G180=0),"",ROUND(F180/(G180/30),0))</f>
        <v/>
      </c>
      <c r="L180" s="7">
        <f>IF(A180="","",IF(F180&lt;=J180,"REPONER","OK"))</f>
        <v/>
      </c>
      <c r="M180" s="6">
        <f>IF(A180="","",IF(F180&lt;=J180,MAX(0,J180+G180-F180),0))</f>
        <v/>
      </c>
    </row>
    <row r="181">
      <c r="A181" s="5" t="n"/>
      <c r="B181" s="5" t="n"/>
      <c r="C181" s="5" t="n"/>
      <c r="D181" s="6">
        <f>IF(A181="","",SUMIF('Movimientos'!B:B,A181,'Movimientos'!C:C))</f>
        <v/>
      </c>
      <c r="E181" s="6">
        <f>IF(A181="","",SUMIF('Movimientos'!B:B,A181,'Movimientos'!D:D))</f>
        <v/>
      </c>
      <c r="F181" s="7">
        <f>IF(A181="","",C181+D181-E181)</f>
        <v/>
      </c>
      <c r="G181" s="5" t="n"/>
      <c r="H181" s="5" t="n"/>
      <c r="I181" s="6">
        <f>IF(A181="","",ROUNDUP(G181/30*H181*0.5,0))</f>
        <v/>
      </c>
      <c r="J181" s="6">
        <f>IF(A181="","",ROUNDUP(G181/30*H181,0)+I181)</f>
        <v/>
      </c>
      <c r="K181" s="6">
        <f>IF(OR(A181="",G181=0),"",ROUND(F181/(G181/30),0))</f>
        <v/>
      </c>
      <c r="L181" s="7">
        <f>IF(A181="","",IF(F181&lt;=J181,"REPONER","OK"))</f>
        <v/>
      </c>
      <c r="M181" s="6">
        <f>IF(A181="","",IF(F181&lt;=J181,MAX(0,J181+G181-F181),0))</f>
        <v/>
      </c>
    </row>
    <row r="182">
      <c r="A182" s="5" t="n"/>
      <c r="B182" s="5" t="n"/>
      <c r="C182" s="5" t="n"/>
      <c r="D182" s="6">
        <f>IF(A182="","",SUMIF('Movimientos'!B:B,A182,'Movimientos'!C:C))</f>
        <v/>
      </c>
      <c r="E182" s="6">
        <f>IF(A182="","",SUMIF('Movimientos'!B:B,A182,'Movimientos'!D:D))</f>
        <v/>
      </c>
      <c r="F182" s="7">
        <f>IF(A182="","",C182+D182-E182)</f>
        <v/>
      </c>
      <c r="G182" s="5" t="n"/>
      <c r="H182" s="5" t="n"/>
      <c r="I182" s="6">
        <f>IF(A182="","",ROUNDUP(G182/30*H182*0.5,0))</f>
        <v/>
      </c>
      <c r="J182" s="6">
        <f>IF(A182="","",ROUNDUP(G182/30*H182,0)+I182)</f>
        <v/>
      </c>
      <c r="K182" s="6">
        <f>IF(OR(A182="",G182=0),"",ROUND(F182/(G182/30),0))</f>
        <v/>
      </c>
      <c r="L182" s="7">
        <f>IF(A182="","",IF(F182&lt;=J182,"REPONER","OK"))</f>
        <v/>
      </c>
      <c r="M182" s="6">
        <f>IF(A182="","",IF(F182&lt;=J182,MAX(0,J182+G182-F182),0))</f>
        <v/>
      </c>
    </row>
    <row r="183">
      <c r="A183" s="5" t="n"/>
      <c r="B183" s="5" t="n"/>
      <c r="C183" s="5" t="n"/>
      <c r="D183" s="6">
        <f>IF(A183="","",SUMIF('Movimientos'!B:B,A183,'Movimientos'!C:C))</f>
        <v/>
      </c>
      <c r="E183" s="6">
        <f>IF(A183="","",SUMIF('Movimientos'!B:B,A183,'Movimientos'!D:D))</f>
        <v/>
      </c>
      <c r="F183" s="7">
        <f>IF(A183="","",C183+D183-E183)</f>
        <v/>
      </c>
      <c r="G183" s="5" t="n"/>
      <c r="H183" s="5" t="n"/>
      <c r="I183" s="6">
        <f>IF(A183="","",ROUNDUP(G183/30*H183*0.5,0))</f>
        <v/>
      </c>
      <c r="J183" s="6">
        <f>IF(A183="","",ROUNDUP(G183/30*H183,0)+I183)</f>
        <v/>
      </c>
      <c r="K183" s="6">
        <f>IF(OR(A183="",G183=0),"",ROUND(F183/(G183/30),0))</f>
        <v/>
      </c>
      <c r="L183" s="7">
        <f>IF(A183="","",IF(F183&lt;=J183,"REPONER","OK"))</f>
        <v/>
      </c>
      <c r="M183" s="6">
        <f>IF(A183="","",IF(F183&lt;=J183,MAX(0,J183+G183-F183),0))</f>
        <v/>
      </c>
    </row>
    <row r="184">
      <c r="A184" s="5" t="n"/>
      <c r="B184" s="5" t="n"/>
      <c r="C184" s="5" t="n"/>
      <c r="D184" s="6">
        <f>IF(A184="","",SUMIF('Movimientos'!B:B,A184,'Movimientos'!C:C))</f>
        <v/>
      </c>
      <c r="E184" s="6">
        <f>IF(A184="","",SUMIF('Movimientos'!B:B,A184,'Movimientos'!D:D))</f>
        <v/>
      </c>
      <c r="F184" s="7">
        <f>IF(A184="","",C184+D184-E184)</f>
        <v/>
      </c>
      <c r="G184" s="5" t="n"/>
      <c r="H184" s="5" t="n"/>
      <c r="I184" s="6">
        <f>IF(A184="","",ROUNDUP(G184/30*H184*0.5,0))</f>
        <v/>
      </c>
      <c r="J184" s="6">
        <f>IF(A184="","",ROUNDUP(G184/30*H184,0)+I184)</f>
        <v/>
      </c>
      <c r="K184" s="6">
        <f>IF(OR(A184="",G184=0),"",ROUND(F184/(G184/30),0))</f>
        <v/>
      </c>
      <c r="L184" s="7">
        <f>IF(A184="","",IF(F184&lt;=J184,"REPONER","OK"))</f>
        <v/>
      </c>
      <c r="M184" s="6">
        <f>IF(A184="","",IF(F184&lt;=J184,MAX(0,J184+G184-F184),0))</f>
        <v/>
      </c>
    </row>
    <row r="185">
      <c r="A185" s="5" t="n"/>
      <c r="B185" s="5" t="n"/>
      <c r="C185" s="5" t="n"/>
      <c r="D185" s="6">
        <f>IF(A185="","",SUMIF('Movimientos'!B:B,A185,'Movimientos'!C:C))</f>
        <v/>
      </c>
      <c r="E185" s="6">
        <f>IF(A185="","",SUMIF('Movimientos'!B:B,A185,'Movimientos'!D:D))</f>
        <v/>
      </c>
      <c r="F185" s="7">
        <f>IF(A185="","",C185+D185-E185)</f>
        <v/>
      </c>
      <c r="G185" s="5" t="n"/>
      <c r="H185" s="5" t="n"/>
      <c r="I185" s="6">
        <f>IF(A185="","",ROUNDUP(G185/30*H185*0.5,0))</f>
        <v/>
      </c>
      <c r="J185" s="6">
        <f>IF(A185="","",ROUNDUP(G185/30*H185,0)+I185)</f>
        <v/>
      </c>
      <c r="K185" s="6">
        <f>IF(OR(A185="",G185=0),"",ROUND(F185/(G185/30),0))</f>
        <v/>
      </c>
      <c r="L185" s="7">
        <f>IF(A185="","",IF(F185&lt;=J185,"REPONER","OK"))</f>
        <v/>
      </c>
      <c r="M185" s="6">
        <f>IF(A185="","",IF(F185&lt;=J185,MAX(0,J185+G185-F185),0))</f>
        <v/>
      </c>
    </row>
    <row r="186">
      <c r="A186" s="5" t="n"/>
      <c r="B186" s="5" t="n"/>
      <c r="C186" s="5" t="n"/>
      <c r="D186" s="6">
        <f>IF(A186="","",SUMIF('Movimientos'!B:B,A186,'Movimientos'!C:C))</f>
        <v/>
      </c>
      <c r="E186" s="6">
        <f>IF(A186="","",SUMIF('Movimientos'!B:B,A186,'Movimientos'!D:D))</f>
        <v/>
      </c>
      <c r="F186" s="7">
        <f>IF(A186="","",C186+D186-E186)</f>
        <v/>
      </c>
      <c r="G186" s="5" t="n"/>
      <c r="H186" s="5" t="n"/>
      <c r="I186" s="6">
        <f>IF(A186="","",ROUNDUP(G186/30*H186*0.5,0))</f>
        <v/>
      </c>
      <c r="J186" s="6">
        <f>IF(A186="","",ROUNDUP(G186/30*H186,0)+I186)</f>
        <v/>
      </c>
      <c r="K186" s="6">
        <f>IF(OR(A186="",G186=0),"",ROUND(F186/(G186/30),0))</f>
        <v/>
      </c>
      <c r="L186" s="7">
        <f>IF(A186="","",IF(F186&lt;=J186,"REPONER","OK"))</f>
        <v/>
      </c>
      <c r="M186" s="6">
        <f>IF(A186="","",IF(F186&lt;=J186,MAX(0,J186+G186-F186),0))</f>
        <v/>
      </c>
    </row>
    <row r="187">
      <c r="A187" s="5" t="n"/>
      <c r="B187" s="5" t="n"/>
      <c r="C187" s="5" t="n"/>
      <c r="D187" s="6">
        <f>IF(A187="","",SUMIF('Movimientos'!B:B,A187,'Movimientos'!C:C))</f>
        <v/>
      </c>
      <c r="E187" s="6">
        <f>IF(A187="","",SUMIF('Movimientos'!B:B,A187,'Movimientos'!D:D))</f>
        <v/>
      </c>
      <c r="F187" s="7">
        <f>IF(A187="","",C187+D187-E187)</f>
        <v/>
      </c>
      <c r="G187" s="5" t="n"/>
      <c r="H187" s="5" t="n"/>
      <c r="I187" s="6">
        <f>IF(A187="","",ROUNDUP(G187/30*H187*0.5,0))</f>
        <v/>
      </c>
      <c r="J187" s="6">
        <f>IF(A187="","",ROUNDUP(G187/30*H187,0)+I187)</f>
        <v/>
      </c>
      <c r="K187" s="6">
        <f>IF(OR(A187="",G187=0),"",ROUND(F187/(G187/30),0))</f>
        <v/>
      </c>
      <c r="L187" s="7">
        <f>IF(A187="","",IF(F187&lt;=J187,"REPONER","OK"))</f>
        <v/>
      </c>
      <c r="M187" s="6">
        <f>IF(A187="","",IF(F187&lt;=J187,MAX(0,J187+G187-F187),0))</f>
        <v/>
      </c>
    </row>
    <row r="188">
      <c r="A188" s="5" t="n"/>
      <c r="B188" s="5" t="n"/>
      <c r="C188" s="5" t="n"/>
      <c r="D188" s="6">
        <f>IF(A188="","",SUMIF('Movimientos'!B:B,A188,'Movimientos'!C:C))</f>
        <v/>
      </c>
      <c r="E188" s="6">
        <f>IF(A188="","",SUMIF('Movimientos'!B:B,A188,'Movimientos'!D:D))</f>
        <v/>
      </c>
      <c r="F188" s="7">
        <f>IF(A188="","",C188+D188-E188)</f>
        <v/>
      </c>
      <c r="G188" s="5" t="n"/>
      <c r="H188" s="5" t="n"/>
      <c r="I188" s="6">
        <f>IF(A188="","",ROUNDUP(G188/30*H188*0.5,0))</f>
        <v/>
      </c>
      <c r="J188" s="6">
        <f>IF(A188="","",ROUNDUP(G188/30*H188,0)+I188)</f>
        <v/>
      </c>
      <c r="K188" s="6">
        <f>IF(OR(A188="",G188=0),"",ROUND(F188/(G188/30),0))</f>
        <v/>
      </c>
      <c r="L188" s="7">
        <f>IF(A188="","",IF(F188&lt;=J188,"REPONER","OK"))</f>
        <v/>
      </c>
      <c r="M188" s="6">
        <f>IF(A188="","",IF(F188&lt;=J188,MAX(0,J188+G188-F188),0))</f>
        <v/>
      </c>
    </row>
    <row r="189">
      <c r="A189" s="5" t="n"/>
      <c r="B189" s="5" t="n"/>
      <c r="C189" s="5" t="n"/>
      <c r="D189" s="6">
        <f>IF(A189="","",SUMIF('Movimientos'!B:B,A189,'Movimientos'!C:C))</f>
        <v/>
      </c>
      <c r="E189" s="6">
        <f>IF(A189="","",SUMIF('Movimientos'!B:B,A189,'Movimientos'!D:D))</f>
        <v/>
      </c>
      <c r="F189" s="7">
        <f>IF(A189="","",C189+D189-E189)</f>
        <v/>
      </c>
      <c r="G189" s="5" t="n"/>
      <c r="H189" s="5" t="n"/>
      <c r="I189" s="6">
        <f>IF(A189="","",ROUNDUP(G189/30*H189*0.5,0))</f>
        <v/>
      </c>
      <c r="J189" s="6">
        <f>IF(A189="","",ROUNDUP(G189/30*H189,0)+I189)</f>
        <v/>
      </c>
      <c r="K189" s="6">
        <f>IF(OR(A189="",G189=0),"",ROUND(F189/(G189/30),0))</f>
        <v/>
      </c>
      <c r="L189" s="7">
        <f>IF(A189="","",IF(F189&lt;=J189,"REPONER","OK"))</f>
        <v/>
      </c>
      <c r="M189" s="6">
        <f>IF(A189="","",IF(F189&lt;=J189,MAX(0,J189+G189-F189),0))</f>
        <v/>
      </c>
    </row>
    <row r="190">
      <c r="A190" s="5" t="n"/>
      <c r="B190" s="5" t="n"/>
      <c r="C190" s="5" t="n"/>
      <c r="D190" s="6">
        <f>IF(A190="","",SUMIF('Movimientos'!B:B,A190,'Movimientos'!C:C))</f>
        <v/>
      </c>
      <c r="E190" s="6">
        <f>IF(A190="","",SUMIF('Movimientos'!B:B,A190,'Movimientos'!D:D))</f>
        <v/>
      </c>
      <c r="F190" s="7">
        <f>IF(A190="","",C190+D190-E190)</f>
        <v/>
      </c>
      <c r="G190" s="5" t="n"/>
      <c r="H190" s="5" t="n"/>
      <c r="I190" s="6">
        <f>IF(A190="","",ROUNDUP(G190/30*H190*0.5,0))</f>
        <v/>
      </c>
      <c r="J190" s="6">
        <f>IF(A190="","",ROUNDUP(G190/30*H190,0)+I190)</f>
        <v/>
      </c>
      <c r="K190" s="6">
        <f>IF(OR(A190="",G190=0),"",ROUND(F190/(G190/30),0))</f>
        <v/>
      </c>
      <c r="L190" s="7">
        <f>IF(A190="","",IF(F190&lt;=J190,"REPONER","OK"))</f>
        <v/>
      </c>
      <c r="M190" s="6">
        <f>IF(A190="","",IF(F190&lt;=J190,MAX(0,J190+G190-F190),0))</f>
        <v/>
      </c>
    </row>
    <row r="191">
      <c r="A191" s="5" t="n"/>
      <c r="B191" s="5" t="n"/>
      <c r="C191" s="5" t="n"/>
      <c r="D191" s="6">
        <f>IF(A191="","",SUMIF('Movimientos'!B:B,A191,'Movimientos'!C:C))</f>
        <v/>
      </c>
      <c r="E191" s="6">
        <f>IF(A191="","",SUMIF('Movimientos'!B:B,A191,'Movimientos'!D:D))</f>
        <v/>
      </c>
      <c r="F191" s="7">
        <f>IF(A191="","",C191+D191-E191)</f>
        <v/>
      </c>
      <c r="G191" s="5" t="n"/>
      <c r="H191" s="5" t="n"/>
      <c r="I191" s="6">
        <f>IF(A191="","",ROUNDUP(G191/30*H191*0.5,0))</f>
        <v/>
      </c>
      <c r="J191" s="6">
        <f>IF(A191="","",ROUNDUP(G191/30*H191,0)+I191)</f>
        <v/>
      </c>
      <c r="K191" s="6">
        <f>IF(OR(A191="",G191=0),"",ROUND(F191/(G191/30),0))</f>
        <v/>
      </c>
      <c r="L191" s="7">
        <f>IF(A191="","",IF(F191&lt;=J191,"REPONER","OK"))</f>
        <v/>
      </c>
      <c r="M191" s="6">
        <f>IF(A191="","",IF(F191&lt;=J191,MAX(0,J191+G191-F191),0))</f>
        <v/>
      </c>
    </row>
    <row r="192">
      <c r="A192" s="5" t="n"/>
      <c r="B192" s="5" t="n"/>
      <c r="C192" s="5" t="n"/>
      <c r="D192" s="6">
        <f>IF(A192="","",SUMIF('Movimientos'!B:B,A192,'Movimientos'!C:C))</f>
        <v/>
      </c>
      <c r="E192" s="6">
        <f>IF(A192="","",SUMIF('Movimientos'!B:B,A192,'Movimientos'!D:D))</f>
        <v/>
      </c>
      <c r="F192" s="7">
        <f>IF(A192="","",C192+D192-E192)</f>
        <v/>
      </c>
      <c r="G192" s="5" t="n"/>
      <c r="H192" s="5" t="n"/>
      <c r="I192" s="6">
        <f>IF(A192="","",ROUNDUP(G192/30*H192*0.5,0))</f>
        <v/>
      </c>
      <c r="J192" s="6">
        <f>IF(A192="","",ROUNDUP(G192/30*H192,0)+I192)</f>
        <v/>
      </c>
      <c r="K192" s="6">
        <f>IF(OR(A192="",G192=0),"",ROUND(F192/(G192/30),0))</f>
        <v/>
      </c>
      <c r="L192" s="7">
        <f>IF(A192="","",IF(F192&lt;=J192,"REPONER","OK"))</f>
        <v/>
      </c>
      <c r="M192" s="6">
        <f>IF(A192="","",IF(F192&lt;=J192,MAX(0,J192+G192-F192),0))</f>
        <v/>
      </c>
    </row>
    <row r="193">
      <c r="A193" s="5" t="n"/>
      <c r="B193" s="5" t="n"/>
      <c r="C193" s="5" t="n"/>
      <c r="D193" s="6">
        <f>IF(A193="","",SUMIF('Movimientos'!B:B,A193,'Movimientos'!C:C))</f>
        <v/>
      </c>
      <c r="E193" s="6">
        <f>IF(A193="","",SUMIF('Movimientos'!B:B,A193,'Movimientos'!D:D))</f>
        <v/>
      </c>
      <c r="F193" s="7">
        <f>IF(A193="","",C193+D193-E193)</f>
        <v/>
      </c>
      <c r="G193" s="5" t="n"/>
      <c r="H193" s="5" t="n"/>
      <c r="I193" s="6">
        <f>IF(A193="","",ROUNDUP(G193/30*H193*0.5,0))</f>
        <v/>
      </c>
      <c r="J193" s="6">
        <f>IF(A193="","",ROUNDUP(G193/30*H193,0)+I193)</f>
        <v/>
      </c>
      <c r="K193" s="6">
        <f>IF(OR(A193="",G193=0),"",ROUND(F193/(G193/30),0))</f>
        <v/>
      </c>
      <c r="L193" s="7">
        <f>IF(A193="","",IF(F193&lt;=J193,"REPONER","OK"))</f>
        <v/>
      </c>
      <c r="M193" s="6">
        <f>IF(A193="","",IF(F193&lt;=J193,MAX(0,J193+G193-F193),0))</f>
        <v/>
      </c>
    </row>
    <row r="194">
      <c r="A194" s="5" t="n"/>
      <c r="B194" s="5" t="n"/>
      <c r="C194" s="5" t="n"/>
      <c r="D194" s="6">
        <f>IF(A194="","",SUMIF('Movimientos'!B:B,A194,'Movimientos'!C:C))</f>
        <v/>
      </c>
      <c r="E194" s="6">
        <f>IF(A194="","",SUMIF('Movimientos'!B:B,A194,'Movimientos'!D:D))</f>
        <v/>
      </c>
      <c r="F194" s="7">
        <f>IF(A194="","",C194+D194-E194)</f>
        <v/>
      </c>
      <c r="G194" s="5" t="n"/>
      <c r="H194" s="5" t="n"/>
      <c r="I194" s="6">
        <f>IF(A194="","",ROUNDUP(G194/30*H194*0.5,0))</f>
        <v/>
      </c>
      <c r="J194" s="6">
        <f>IF(A194="","",ROUNDUP(G194/30*H194,0)+I194)</f>
        <v/>
      </c>
      <c r="K194" s="6">
        <f>IF(OR(A194="",G194=0),"",ROUND(F194/(G194/30),0))</f>
        <v/>
      </c>
      <c r="L194" s="7">
        <f>IF(A194="","",IF(F194&lt;=J194,"REPONER","OK"))</f>
        <v/>
      </c>
      <c r="M194" s="6">
        <f>IF(A194="","",IF(F194&lt;=J194,MAX(0,J194+G194-F194),0))</f>
        <v/>
      </c>
    </row>
    <row r="195">
      <c r="A195" s="5" t="n"/>
      <c r="B195" s="5" t="n"/>
      <c r="C195" s="5" t="n"/>
      <c r="D195" s="6">
        <f>IF(A195="","",SUMIF('Movimientos'!B:B,A195,'Movimientos'!C:C))</f>
        <v/>
      </c>
      <c r="E195" s="6">
        <f>IF(A195="","",SUMIF('Movimientos'!B:B,A195,'Movimientos'!D:D))</f>
        <v/>
      </c>
      <c r="F195" s="7">
        <f>IF(A195="","",C195+D195-E195)</f>
        <v/>
      </c>
      <c r="G195" s="5" t="n"/>
      <c r="H195" s="5" t="n"/>
      <c r="I195" s="6">
        <f>IF(A195="","",ROUNDUP(G195/30*H195*0.5,0))</f>
        <v/>
      </c>
      <c r="J195" s="6">
        <f>IF(A195="","",ROUNDUP(G195/30*H195,0)+I195)</f>
        <v/>
      </c>
      <c r="K195" s="6">
        <f>IF(OR(A195="",G195=0),"",ROUND(F195/(G195/30),0))</f>
        <v/>
      </c>
      <c r="L195" s="7">
        <f>IF(A195="","",IF(F195&lt;=J195,"REPONER","OK"))</f>
        <v/>
      </c>
      <c r="M195" s="6">
        <f>IF(A195="","",IF(F195&lt;=J195,MAX(0,J195+G195-F195),0))</f>
        <v/>
      </c>
    </row>
    <row r="196">
      <c r="A196" s="5" t="n"/>
      <c r="B196" s="5" t="n"/>
      <c r="C196" s="5" t="n"/>
      <c r="D196" s="6">
        <f>IF(A196="","",SUMIF('Movimientos'!B:B,A196,'Movimientos'!C:C))</f>
        <v/>
      </c>
      <c r="E196" s="6">
        <f>IF(A196="","",SUMIF('Movimientos'!B:B,A196,'Movimientos'!D:D))</f>
        <v/>
      </c>
      <c r="F196" s="7">
        <f>IF(A196="","",C196+D196-E196)</f>
        <v/>
      </c>
      <c r="G196" s="5" t="n"/>
      <c r="H196" s="5" t="n"/>
      <c r="I196" s="6">
        <f>IF(A196="","",ROUNDUP(G196/30*H196*0.5,0))</f>
        <v/>
      </c>
      <c r="J196" s="6">
        <f>IF(A196="","",ROUNDUP(G196/30*H196,0)+I196)</f>
        <v/>
      </c>
      <c r="K196" s="6">
        <f>IF(OR(A196="",G196=0),"",ROUND(F196/(G196/30),0))</f>
        <v/>
      </c>
      <c r="L196" s="7">
        <f>IF(A196="","",IF(F196&lt;=J196,"REPONER","OK"))</f>
        <v/>
      </c>
      <c r="M196" s="6">
        <f>IF(A196="","",IF(F196&lt;=J196,MAX(0,J196+G196-F196),0))</f>
        <v/>
      </c>
    </row>
    <row r="197">
      <c r="A197" s="5" t="n"/>
      <c r="B197" s="5" t="n"/>
      <c r="C197" s="5" t="n"/>
      <c r="D197" s="6">
        <f>IF(A197="","",SUMIF('Movimientos'!B:B,A197,'Movimientos'!C:C))</f>
        <v/>
      </c>
      <c r="E197" s="6">
        <f>IF(A197="","",SUMIF('Movimientos'!B:B,A197,'Movimientos'!D:D))</f>
        <v/>
      </c>
      <c r="F197" s="7">
        <f>IF(A197="","",C197+D197-E197)</f>
        <v/>
      </c>
      <c r="G197" s="5" t="n"/>
      <c r="H197" s="5" t="n"/>
      <c r="I197" s="6">
        <f>IF(A197="","",ROUNDUP(G197/30*H197*0.5,0))</f>
        <v/>
      </c>
      <c r="J197" s="6">
        <f>IF(A197="","",ROUNDUP(G197/30*H197,0)+I197)</f>
        <v/>
      </c>
      <c r="K197" s="6">
        <f>IF(OR(A197="",G197=0),"",ROUND(F197/(G197/30),0))</f>
        <v/>
      </c>
      <c r="L197" s="7">
        <f>IF(A197="","",IF(F197&lt;=J197,"REPONER","OK"))</f>
        <v/>
      </c>
      <c r="M197" s="6">
        <f>IF(A197="","",IF(F197&lt;=J197,MAX(0,J197+G197-F197),0))</f>
        <v/>
      </c>
    </row>
    <row r="198">
      <c r="A198" s="5" t="n"/>
      <c r="B198" s="5" t="n"/>
      <c r="C198" s="5" t="n"/>
      <c r="D198" s="6">
        <f>IF(A198="","",SUMIF('Movimientos'!B:B,A198,'Movimientos'!C:C))</f>
        <v/>
      </c>
      <c r="E198" s="6">
        <f>IF(A198="","",SUMIF('Movimientos'!B:B,A198,'Movimientos'!D:D))</f>
        <v/>
      </c>
      <c r="F198" s="7">
        <f>IF(A198="","",C198+D198-E198)</f>
        <v/>
      </c>
      <c r="G198" s="5" t="n"/>
      <c r="H198" s="5" t="n"/>
      <c r="I198" s="6">
        <f>IF(A198="","",ROUNDUP(G198/30*H198*0.5,0))</f>
        <v/>
      </c>
      <c r="J198" s="6">
        <f>IF(A198="","",ROUNDUP(G198/30*H198,0)+I198)</f>
        <v/>
      </c>
      <c r="K198" s="6">
        <f>IF(OR(A198="",G198=0),"",ROUND(F198/(G198/30),0))</f>
        <v/>
      </c>
      <c r="L198" s="7">
        <f>IF(A198="","",IF(F198&lt;=J198,"REPONER","OK"))</f>
        <v/>
      </c>
      <c r="M198" s="6">
        <f>IF(A198="","",IF(F198&lt;=J198,MAX(0,J198+G198-F198),0))</f>
        <v/>
      </c>
    </row>
    <row r="199">
      <c r="A199" s="5" t="n"/>
      <c r="B199" s="5" t="n"/>
      <c r="C199" s="5" t="n"/>
      <c r="D199" s="6">
        <f>IF(A199="","",SUMIF('Movimientos'!B:B,A199,'Movimientos'!C:C))</f>
        <v/>
      </c>
      <c r="E199" s="6">
        <f>IF(A199="","",SUMIF('Movimientos'!B:B,A199,'Movimientos'!D:D))</f>
        <v/>
      </c>
      <c r="F199" s="7">
        <f>IF(A199="","",C199+D199-E199)</f>
        <v/>
      </c>
      <c r="G199" s="5" t="n"/>
      <c r="H199" s="5" t="n"/>
      <c r="I199" s="6">
        <f>IF(A199="","",ROUNDUP(G199/30*H199*0.5,0))</f>
        <v/>
      </c>
      <c r="J199" s="6">
        <f>IF(A199="","",ROUNDUP(G199/30*H199,0)+I199)</f>
        <v/>
      </c>
      <c r="K199" s="6">
        <f>IF(OR(A199="",G199=0),"",ROUND(F199/(G199/30),0))</f>
        <v/>
      </c>
      <c r="L199" s="7">
        <f>IF(A199="","",IF(F199&lt;=J199,"REPONER","OK"))</f>
        <v/>
      </c>
      <c r="M199" s="6">
        <f>IF(A199="","",IF(F199&lt;=J199,MAX(0,J199+G199-F199),0))</f>
        <v/>
      </c>
    </row>
    <row r="200">
      <c r="A200" s="5" t="n"/>
      <c r="B200" s="5" t="n"/>
      <c r="C200" s="5" t="n"/>
      <c r="D200" s="6">
        <f>IF(A200="","",SUMIF('Movimientos'!B:B,A200,'Movimientos'!C:C))</f>
        <v/>
      </c>
      <c r="E200" s="6">
        <f>IF(A200="","",SUMIF('Movimientos'!B:B,A200,'Movimientos'!D:D))</f>
        <v/>
      </c>
      <c r="F200" s="7">
        <f>IF(A200="","",C200+D200-E200)</f>
        <v/>
      </c>
      <c r="G200" s="5" t="n"/>
      <c r="H200" s="5" t="n"/>
      <c r="I200" s="6">
        <f>IF(A200="","",ROUNDUP(G200/30*H200*0.5,0))</f>
        <v/>
      </c>
      <c r="J200" s="6">
        <f>IF(A200="","",ROUNDUP(G200/30*H200,0)+I200)</f>
        <v/>
      </c>
      <c r="K200" s="6">
        <f>IF(OR(A200="",G200=0),"",ROUND(F200/(G200/30),0))</f>
        <v/>
      </c>
      <c r="L200" s="7">
        <f>IF(A200="","",IF(F200&lt;=J200,"REPONER","OK"))</f>
        <v/>
      </c>
      <c r="M200" s="6">
        <f>IF(A200="","",IF(F200&lt;=J200,MAX(0,J200+G200-F200),0))</f>
        <v/>
      </c>
    </row>
    <row r="201">
      <c r="A201" s="5" t="n"/>
      <c r="B201" s="5" t="n"/>
      <c r="C201" s="5" t="n"/>
      <c r="D201" s="6">
        <f>IF(A201="","",SUMIF('Movimientos'!B:B,A201,'Movimientos'!C:C))</f>
        <v/>
      </c>
      <c r="E201" s="6">
        <f>IF(A201="","",SUMIF('Movimientos'!B:B,A201,'Movimientos'!D:D))</f>
        <v/>
      </c>
      <c r="F201" s="7">
        <f>IF(A201="","",C201+D201-E201)</f>
        <v/>
      </c>
      <c r="G201" s="5" t="n"/>
      <c r="H201" s="5" t="n"/>
      <c r="I201" s="6">
        <f>IF(A201="","",ROUNDUP(G201/30*H201*0.5,0))</f>
        <v/>
      </c>
      <c r="J201" s="6">
        <f>IF(A201="","",ROUNDUP(G201/30*H201,0)+I201)</f>
        <v/>
      </c>
      <c r="K201" s="6">
        <f>IF(OR(A201="",G201=0),"",ROUND(F201/(G201/30),0))</f>
        <v/>
      </c>
      <c r="L201" s="7">
        <f>IF(A201="","",IF(F201&lt;=J201,"REPONER","OK"))</f>
        <v/>
      </c>
      <c r="M201" s="6">
        <f>IF(A201="","",IF(F201&lt;=J201,MAX(0,J201+G201-F201),0))</f>
        <v/>
      </c>
    </row>
  </sheetData>
  <autoFilter ref="A1:M2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30" customWidth="1" min="5" max="5"/>
  </cols>
  <sheetData>
    <row r="1" ht="30" customHeight="1">
      <c r="A1" s="4" t="inlineStr">
        <is>
          <t>Fecha</t>
        </is>
      </c>
      <c r="B1" s="4" t="inlineStr">
        <is>
          <t>Código</t>
        </is>
      </c>
      <c r="C1" s="4" t="inlineStr">
        <is>
          <t>Entrada</t>
        </is>
      </c>
      <c r="D1" s="4" t="inlineStr">
        <is>
          <t>Salida</t>
        </is>
      </c>
      <c r="E1" s="4" t="inlineStr">
        <is>
          <t>Observaciones</t>
        </is>
      </c>
    </row>
    <row r="2">
      <c r="A2" s="8" t="n">
        <v>46296</v>
      </c>
      <c r="B2" s="5" t="inlineStr">
        <is>
          <t>LAP-040</t>
        </is>
      </c>
      <c r="C2" s="5" t="n">
        <v>100</v>
      </c>
      <c r="D2" s="5" t="n"/>
      <c r="E2" s="5" t="inlineStr"/>
    </row>
    <row r="3">
      <c r="A3" s="8" t="n">
        <v>46298</v>
      </c>
      <c r="B3" s="5" t="inlineStr">
        <is>
          <t>LAP-040</t>
        </is>
      </c>
      <c r="C3" s="5" t="n"/>
      <c r="D3" s="5" t="n">
        <v>60</v>
      </c>
      <c r="E3" s="5" t="inlineStr">
        <is>
          <t>Librería El Faro</t>
        </is>
      </c>
    </row>
    <row r="4">
      <c r="A4" s="8" t="n">
        <v>46299</v>
      </c>
      <c r="B4" s="5" t="inlineStr">
        <is>
          <t>RES-A4</t>
        </is>
      </c>
      <c r="C4" s="5" t="n"/>
      <c r="D4" s="5" t="n">
        <v>15</v>
      </c>
      <c r="E4" s="5" t="inlineStr">
        <is>
          <t>Kiosco Norte</t>
        </is>
      </c>
    </row>
    <row r="5">
      <c r="A5" s="8" t="n">
        <v>46301</v>
      </c>
      <c r="B5" s="5" t="inlineStr">
        <is>
          <t>CUA-A4</t>
        </is>
      </c>
      <c r="C5" s="5" t="n">
        <v>50</v>
      </c>
      <c r="D5" s="5" t="n"/>
      <c r="E5" s="5" t="inlineStr"/>
    </row>
    <row r="6">
      <c r="A6" s="8" t="n">
        <v>46302</v>
      </c>
      <c r="B6" s="5" t="inlineStr">
        <is>
          <t>MAR-012</t>
        </is>
      </c>
      <c r="C6" s="5" t="n"/>
      <c r="D6" s="5" t="n">
        <v>24</v>
      </c>
      <c r="E6" s="5" t="inlineStr">
        <is>
          <t>Autoservicio Lomas</t>
        </is>
      </c>
    </row>
    <row r="7">
      <c r="A7" s="8" t="n"/>
      <c r="B7" s="5" t="n"/>
      <c r="C7" s="5" t="n"/>
      <c r="D7" s="5" t="n"/>
      <c r="E7" s="5" t="n"/>
    </row>
    <row r="8">
      <c r="A8" s="8" t="n"/>
      <c r="B8" s="5" t="n"/>
      <c r="C8" s="5" t="n"/>
      <c r="D8" s="5" t="n"/>
      <c r="E8" s="5" t="n"/>
    </row>
    <row r="9">
      <c r="A9" s="8" t="n"/>
      <c r="B9" s="5" t="n"/>
      <c r="C9" s="5" t="n"/>
      <c r="D9" s="5" t="n"/>
      <c r="E9" s="5" t="n"/>
    </row>
    <row r="10">
      <c r="A10" s="8" t="n"/>
      <c r="B10" s="5" t="n"/>
      <c r="C10" s="5" t="n"/>
      <c r="D10" s="5" t="n"/>
      <c r="E10" s="5" t="n"/>
    </row>
    <row r="11">
      <c r="A11" s="8" t="n"/>
      <c r="B11" s="5" t="n"/>
      <c r="C11" s="5" t="n"/>
      <c r="D11" s="5" t="n"/>
      <c r="E11" s="5" t="n"/>
    </row>
    <row r="12">
      <c r="A12" s="8" t="n"/>
      <c r="B12" s="5" t="n"/>
      <c r="C12" s="5" t="n"/>
      <c r="D12" s="5" t="n"/>
      <c r="E12" s="5" t="n"/>
    </row>
    <row r="13">
      <c r="A13" s="8" t="n"/>
      <c r="B13" s="5" t="n"/>
      <c r="C13" s="5" t="n"/>
      <c r="D13" s="5" t="n"/>
      <c r="E13" s="5" t="n"/>
    </row>
    <row r="14">
      <c r="A14" s="8" t="n"/>
      <c r="B14" s="5" t="n"/>
      <c r="C14" s="5" t="n"/>
      <c r="D14" s="5" t="n"/>
      <c r="E14" s="5" t="n"/>
    </row>
    <row r="15">
      <c r="A15" s="8" t="n"/>
      <c r="B15" s="5" t="n"/>
      <c r="C15" s="5" t="n"/>
      <c r="D15" s="5" t="n"/>
      <c r="E15" s="5" t="n"/>
    </row>
    <row r="16">
      <c r="A16" s="8" t="n"/>
      <c r="B16" s="5" t="n"/>
      <c r="C16" s="5" t="n"/>
      <c r="D16" s="5" t="n"/>
      <c r="E16" s="5" t="n"/>
    </row>
    <row r="17">
      <c r="A17" s="8" t="n"/>
      <c r="B17" s="5" t="n"/>
      <c r="C17" s="5" t="n"/>
      <c r="D17" s="5" t="n"/>
      <c r="E17" s="5" t="n"/>
    </row>
    <row r="18">
      <c r="A18" s="8" t="n"/>
      <c r="B18" s="5" t="n"/>
      <c r="C18" s="5" t="n"/>
      <c r="D18" s="5" t="n"/>
      <c r="E18" s="5" t="n"/>
    </row>
    <row r="19">
      <c r="A19" s="8" t="n"/>
      <c r="B19" s="5" t="n"/>
      <c r="C19" s="5" t="n"/>
      <c r="D19" s="5" t="n"/>
      <c r="E19" s="5" t="n"/>
    </row>
    <row r="20">
      <c r="A20" s="8" t="n"/>
      <c r="B20" s="5" t="n"/>
      <c r="C20" s="5" t="n"/>
      <c r="D20" s="5" t="n"/>
      <c r="E20" s="5" t="n"/>
    </row>
    <row r="21">
      <c r="A21" s="8" t="n"/>
      <c r="B21" s="5" t="n"/>
      <c r="C21" s="5" t="n"/>
      <c r="D21" s="5" t="n"/>
      <c r="E21" s="5" t="n"/>
    </row>
    <row r="22">
      <c r="A22" s="8" t="n"/>
      <c r="B22" s="5" t="n"/>
      <c r="C22" s="5" t="n"/>
      <c r="D22" s="5" t="n"/>
      <c r="E22" s="5" t="n"/>
    </row>
    <row r="23">
      <c r="A23" s="8" t="n"/>
      <c r="B23" s="5" t="n"/>
      <c r="C23" s="5" t="n"/>
      <c r="D23" s="5" t="n"/>
      <c r="E23" s="5" t="n"/>
    </row>
    <row r="24">
      <c r="A24" s="8" t="n"/>
      <c r="B24" s="5" t="n"/>
      <c r="C24" s="5" t="n"/>
      <c r="D24" s="5" t="n"/>
      <c r="E24" s="5" t="n"/>
    </row>
    <row r="25">
      <c r="A25" s="8" t="n"/>
      <c r="B25" s="5" t="n"/>
      <c r="C25" s="5" t="n"/>
      <c r="D25" s="5" t="n"/>
      <c r="E25" s="5" t="n"/>
    </row>
    <row r="26">
      <c r="A26" s="8" t="n"/>
      <c r="B26" s="5" t="n"/>
      <c r="C26" s="5" t="n"/>
      <c r="D26" s="5" t="n"/>
      <c r="E26" s="5" t="n"/>
    </row>
    <row r="27">
      <c r="A27" s="8" t="n"/>
      <c r="B27" s="5" t="n"/>
      <c r="C27" s="5" t="n"/>
      <c r="D27" s="5" t="n"/>
      <c r="E27" s="5" t="n"/>
    </row>
    <row r="28">
      <c r="A28" s="8" t="n"/>
      <c r="B28" s="5" t="n"/>
      <c r="C28" s="5" t="n"/>
      <c r="D28" s="5" t="n"/>
      <c r="E28" s="5" t="n"/>
    </row>
    <row r="29">
      <c r="A29" s="8" t="n"/>
      <c r="B29" s="5" t="n"/>
      <c r="C29" s="5" t="n"/>
      <c r="D29" s="5" t="n"/>
      <c r="E29" s="5" t="n"/>
    </row>
    <row r="30">
      <c r="A30" s="8" t="n"/>
      <c r="B30" s="5" t="n"/>
      <c r="C30" s="5" t="n"/>
      <c r="D30" s="5" t="n"/>
      <c r="E30" s="5" t="n"/>
    </row>
    <row r="31">
      <c r="A31" s="8" t="n"/>
      <c r="B31" s="5" t="n"/>
      <c r="C31" s="5" t="n"/>
      <c r="D31" s="5" t="n"/>
      <c r="E31" s="5" t="n"/>
    </row>
    <row r="32">
      <c r="A32" s="8" t="n"/>
      <c r="B32" s="5" t="n"/>
      <c r="C32" s="5" t="n"/>
      <c r="D32" s="5" t="n"/>
      <c r="E32" s="5" t="n"/>
    </row>
    <row r="33">
      <c r="A33" s="8" t="n"/>
      <c r="B33" s="5" t="n"/>
      <c r="C33" s="5" t="n"/>
      <c r="D33" s="5" t="n"/>
      <c r="E33" s="5" t="n"/>
    </row>
    <row r="34">
      <c r="A34" s="8" t="n"/>
      <c r="B34" s="5" t="n"/>
      <c r="C34" s="5" t="n"/>
      <c r="D34" s="5" t="n"/>
      <c r="E34" s="5" t="n"/>
    </row>
    <row r="35">
      <c r="A35" s="8" t="n"/>
      <c r="B35" s="5" t="n"/>
      <c r="C35" s="5" t="n"/>
      <c r="D35" s="5" t="n"/>
      <c r="E35" s="5" t="n"/>
    </row>
    <row r="36">
      <c r="A36" s="8" t="n"/>
      <c r="B36" s="5" t="n"/>
      <c r="C36" s="5" t="n"/>
      <c r="D36" s="5" t="n"/>
      <c r="E36" s="5" t="n"/>
    </row>
    <row r="37">
      <c r="A37" s="8" t="n"/>
      <c r="B37" s="5" t="n"/>
      <c r="C37" s="5" t="n"/>
      <c r="D37" s="5" t="n"/>
      <c r="E37" s="5" t="n"/>
    </row>
    <row r="38">
      <c r="A38" s="8" t="n"/>
      <c r="B38" s="5" t="n"/>
      <c r="C38" s="5" t="n"/>
      <c r="D38" s="5" t="n"/>
      <c r="E38" s="5" t="n"/>
    </row>
    <row r="39">
      <c r="A39" s="8" t="n"/>
      <c r="B39" s="5" t="n"/>
      <c r="C39" s="5" t="n"/>
      <c r="D39" s="5" t="n"/>
      <c r="E39" s="5" t="n"/>
    </row>
    <row r="40">
      <c r="A40" s="8" t="n"/>
      <c r="B40" s="5" t="n"/>
      <c r="C40" s="5" t="n"/>
      <c r="D40" s="5" t="n"/>
      <c r="E40" s="5" t="n"/>
    </row>
    <row r="41">
      <c r="A41" s="8" t="n"/>
      <c r="B41" s="5" t="n"/>
      <c r="C41" s="5" t="n"/>
      <c r="D41" s="5" t="n"/>
      <c r="E41" s="5" t="n"/>
    </row>
    <row r="42">
      <c r="A42" s="8" t="n"/>
      <c r="B42" s="5" t="n"/>
      <c r="C42" s="5" t="n"/>
      <c r="D42" s="5" t="n"/>
      <c r="E42" s="5" t="n"/>
    </row>
    <row r="43">
      <c r="A43" s="8" t="n"/>
      <c r="B43" s="5" t="n"/>
      <c r="C43" s="5" t="n"/>
      <c r="D43" s="5" t="n"/>
      <c r="E43" s="5" t="n"/>
    </row>
    <row r="44">
      <c r="A44" s="8" t="n"/>
      <c r="B44" s="5" t="n"/>
      <c r="C44" s="5" t="n"/>
      <c r="D44" s="5" t="n"/>
      <c r="E44" s="5" t="n"/>
    </row>
    <row r="45">
      <c r="A45" s="8" t="n"/>
      <c r="B45" s="5" t="n"/>
      <c r="C45" s="5" t="n"/>
      <c r="D45" s="5" t="n"/>
      <c r="E45" s="5" t="n"/>
    </row>
    <row r="46">
      <c r="A46" s="8" t="n"/>
      <c r="B46" s="5" t="n"/>
      <c r="C46" s="5" t="n"/>
      <c r="D46" s="5" t="n"/>
      <c r="E46" s="5" t="n"/>
    </row>
    <row r="47">
      <c r="A47" s="8" t="n"/>
      <c r="B47" s="5" t="n"/>
      <c r="C47" s="5" t="n"/>
      <c r="D47" s="5" t="n"/>
      <c r="E47" s="5" t="n"/>
    </row>
    <row r="48">
      <c r="A48" s="8" t="n"/>
      <c r="B48" s="5" t="n"/>
      <c r="C48" s="5" t="n"/>
      <c r="D48" s="5" t="n"/>
      <c r="E48" s="5" t="n"/>
    </row>
    <row r="49">
      <c r="A49" s="8" t="n"/>
      <c r="B49" s="5" t="n"/>
      <c r="C49" s="5" t="n"/>
      <c r="D49" s="5" t="n"/>
      <c r="E49" s="5" t="n"/>
    </row>
    <row r="50">
      <c r="A50" s="8" t="n"/>
      <c r="B50" s="5" t="n"/>
      <c r="C50" s="5" t="n"/>
      <c r="D50" s="5" t="n"/>
      <c r="E50" s="5" t="n"/>
    </row>
    <row r="51">
      <c r="A51" s="8" t="n"/>
      <c r="B51" s="5" t="n"/>
      <c r="C51" s="5" t="n"/>
      <c r="D51" s="5" t="n"/>
      <c r="E51" s="5" t="n"/>
    </row>
    <row r="52">
      <c r="A52" s="8" t="n"/>
      <c r="B52" s="5" t="n"/>
      <c r="C52" s="5" t="n"/>
      <c r="D52" s="5" t="n"/>
      <c r="E52" s="5" t="n"/>
    </row>
    <row r="53">
      <c r="A53" s="8" t="n"/>
      <c r="B53" s="5" t="n"/>
      <c r="C53" s="5" t="n"/>
      <c r="D53" s="5" t="n"/>
      <c r="E53" s="5" t="n"/>
    </row>
    <row r="54">
      <c r="A54" s="8" t="n"/>
      <c r="B54" s="5" t="n"/>
      <c r="C54" s="5" t="n"/>
      <c r="D54" s="5" t="n"/>
      <c r="E54" s="5" t="n"/>
    </row>
    <row r="55">
      <c r="A55" s="8" t="n"/>
      <c r="B55" s="5" t="n"/>
      <c r="C55" s="5" t="n"/>
      <c r="D55" s="5" t="n"/>
      <c r="E55" s="5" t="n"/>
    </row>
    <row r="56">
      <c r="A56" s="8" t="n"/>
      <c r="B56" s="5" t="n"/>
      <c r="C56" s="5" t="n"/>
      <c r="D56" s="5" t="n"/>
      <c r="E56" s="5" t="n"/>
    </row>
    <row r="57">
      <c r="A57" s="8" t="n"/>
      <c r="B57" s="5" t="n"/>
      <c r="C57" s="5" t="n"/>
      <c r="D57" s="5" t="n"/>
      <c r="E57" s="5" t="n"/>
    </row>
    <row r="58">
      <c r="A58" s="8" t="n"/>
      <c r="B58" s="5" t="n"/>
      <c r="C58" s="5" t="n"/>
      <c r="D58" s="5" t="n"/>
      <c r="E58" s="5" t="n"/>
    </row>
    <row r="59">
      <c r="A59" s="8" t="n"/>
      <c r="B59" s="5" t="n"/>
      <c r="C59" s="5" t="n"/>
      <c r="D59" s="5" t="n"/>
      <c r="E59" s="5" t="n"/>
    </row>
    <row r="60">
      <c r="A60" s="8" t="n"/>
      <c r="B60" s="5" t="n"/>
      <c r="C60" s="5" t="n"/>
      <c r="D60" s="5" t="n"/>
      <c r="E60" s="5" t="n"/>
    </row>
    <row r="61">
      <c r="A61" s="8" t="n"/>
      <c r="B61" s="5" t="n"/>
      <c r="C61" s="5" t="n"/>
      <c r="D61" s="5" t="n"/>
      <c r="E61" s="5" t="n"/>
    </row>
    <row r="62">
      <c r="A62" s="8" t="n"/>
      <c r="B62" s="5" t="n"/>
      <c r="C62" s="5" t="n"/>
      <c r="D62" s="5" t="n"/>
      <c r="E62" s="5" t="n"/>
    </row>
    <row r="63">
      <c r="A63" s="8" t="n"/>
      <c r="B63" s="5" t="n"/>
      <c r="C63" s="5" t="n"/>
      <c r="D63" s="5" t="n"/>
      <c r="E63" s="5" t="n"/>
    </row>
    <row r="64">
      <c r="A64" s="8" t="n"/>
      <c r="B64" s="5" t="n"/>
      <c r="C64" s="5" t="n"/>
      <c r="D64" s="5" t="n"/>
      <c r="E64" s="5" t="n"/>
    </row>
    <row r="65">
      <c r="A65" s="8" t="n"/>
      <c r="B65" s="5" t="n"/>
      <c r="C65" s="5" t="n"/>
      <c r="D65" s="5" t="n"/>
      <c r="E65" s="5" t="n"/>
    </row>
    <row r="66">
      <c r="A66" s="8" t="n"/>
      <c r="B66" s="5" t="n"/>
      <c r="C66" s="5" t="n"/>
      <c r="D66" s="5" t="n"/>
      <c r="E66" s="5" t="n"/>
    </row>
    <row r="67">
      <c r="A67" s="8" t="n"/>
      <c r="B67" s="5" t="n"/>
      <c r="C67" s="5" t="n"/>
      <c r="D67" s="5" t="n"/>
      <c r="E67" s="5" t="n"/>
    </row>
    <row r="68">
      <c r="A68" s="8" t="n"/>
      <c r="B68" s="5" t="n"/>
      <c r="C68" s="5" t="n"/>
      <c r="D68" s="5" t="n"/>
      <c r="E68" s="5" t="n"/>
    </row>
    <row r="69">
      <c r="A69" s="8" t="n"/>
      <c r="B69" s="5" t="n"/>
      <c r="C69" s="5" t="n"/>
      <c r="D69" s="5" t="n"/>
      <c r="E69" s="5" t="n"/>
    </row>
    <row r="70">
      <c r="A70" s="8" t="n"/>
      <c r="B70" s="5" t="n"/>
      <c r="C70" s="5" t="n"/>
      <c r="D70" s="5" t="n"/>
      <c r="E70" s="5" t="n"/>
    </row>
    <row r="71">
      <c r="A71" s="8" t="n"/>
      <c r="B71" s="5" t="n"/>
      <c r="C71" s="5" t="n"/>
      <c r="D71" s="5" t="n"/>
      <c r="E71" s="5" t="n"/>
    </row>
    <row r="72">
      <c r="A72" s="8" t="n"/>
      <c r="B72" s="5" t="n"/>
      <c r="C72" s="5" t="n"/>
      <c r="D72" s="5" t="n"/>
      <c r="E72" s="5" t="n"/>
    </row>
    <row r="73">
      <c r="A73" s="8" t="n"/>
      <c r="B73" s="5" t="n"/>
      <c r="C73" s="5" t="n"/>
      <c r="D73" s="5" t="n"/>
      <c r="E73" s="5" t="n"/>
    </row>
    <row r="74">
      <c r="A74" s="8" t="n"/>
      <c r="B74" s="5" t="n"/>
      <c r="C74" s="5" t="n"/>
      <c r="D74" s="5" t="n"/>
      <c r="E74" s="5" t="n"/>
    </row>
    <row r="75">
      <c r="A75" s="8" t="n"/>
      <c r="B75" s="5" t="n"/>
      <c r="C75" s="5" t="n"/>
      <c r="D75" s="5" t="n"/>
      <c r="E75" s="5" t="n"/>
    </row>
    <row r="76">
      <c r="A76" s="8" t="n"/>
      <c r="B76" s="5" t="n"/>
      <c r="C76" s="5" t="n"/>
      <c r="D76" s="5" t="n"/>
      <c r="E76" s="5" t="n"/>
    </row>
    <row r="77">
      <c r="A77" s="8" t="n"/>
      <c r="B77" s="5" t="n"/>
      <c r="C77" s="5" t="n"/>
      <c r="D77" s="5" t="n"/>
      <c r="E77" s="5" t="n"/>
    </row>
    <row r="78">
      <c r="A78" s="8" t="n"/>
      <c r="B78" s="5" t="n"/>
      <c r="C78" s="5" t="n"/>
      <c r="D78" s="5" t="n"/>
      <c r="E78" s="5" t="n"/>
    </row>
    <row r="79">
      <c r="A79" s="8" t="n"/>
      <c r="B79" s="5" t="n"/>
      <c r="C79" s="5" t="n"/>
      <c r="D79" s="5" t="n"/>
      <c r="E79" s="5" t="n"/>
    </row>
    <row r="80">
      <c r="A80" s="8" t="n"/>
      <c r="B80" s="5" t="n"/>
      <c r="C80" s="5" t="n"/>
      <c r="D80" s="5" t="n"/>
      <c r="E80" s="5" t="n"/>
    </row>
    <row r="81">
      <c r="A81" s="8" t="n"/>
      <c r="B81" s="5" t="n"/>
      <c r="C81" s="5" t="n"/>
      <c r="D81" s="5" t="n"/>
      <c r="E81" s="5" t="n"/>
    </row>
    <row r="82">
      <c r="A82" s="8" t="n"/>
      <c r="B82" s="5" t="n"/>
      <c r="C82" s="5" t="n"/>
      <c r="D82" s="5" t="n"/>
      <c r="E82" s="5" t="n"/>
    </row>
    <row r="83">
      <c r="A83" s="8" t="n"/>
      <c r="B83" s="5" t="n"/>
      <c r="C83" s="5" t="n"/>
      <c r="D83" s="5" t="n"/>
      <c r="E83" s="5" t="n"/>
    </row>
    <row r="84">
      <c r="A84" s="8" t="n"/>
      <c r="B84" s="5" t="n"/>
      <c r="C84" s="5" t="n"/>
      <c r="D84" s="5" t="n"/>
      <c r="E84" s="5" t="n"/>
    </row>
    <row r="85">
      <c r="A85" s="8" t="n"/>
      <c r="B85" s="5" t="n"/>
      <c r="C85" s="5" t="n"/>
      <c r="D85" s="5" t="n"/>
      <c r="E85" s="5" t="n"/>
    </row>
    <row r="86">
      <c r="A86" s="8" t="n"/>
      <c r="B86" s="5" t="n"/>
      <c r="C86" s="5" t="n"/>
      <c r="D86" s="5" t="n"/>
      <c r="E86" s="5" t="n"/>
    </row>
    <row r="87">
      <c r="A87" s="8" t="n"/>
      <c r="B87" s="5" t="n"/>
      <c r="C87" s="5" t="n"/>
      <c r="D87" s="5" t="n"/>
      <c r="E87" s="5" t="n"/>
    </row>
    <row r="88">
      <c r="A88" s="8" t="n"/>
      <c r="B88" s="5" t="n"/>
      <c r="C88" s="5" t="n"/>
      <c r="D88" s="5" t="n"/>
      <c r="E88" s="5" t="n"/>
    </row>
    <row r="89">
      <c r="A89" s="8" t="n"/>
      <c r="B89" s="5" t="n"/>
      <c r="C89" s="5" t="n"/>
      <c r="D89" s="5" t="n"/>
      <c r="E89" s="5" t="n"/>
    </row>
    <row r="90">
      <c r="A90" s="8" t="n"/>
      <c r="B90" s="5" t="n"/>
      <c r="C90" s="5" t="n"/>
      <c r="D90" s="5" t="n"/>
      <c r="E90" s="5" t="n"/>
    </row>
    <row r="91">
      <c r="A91" s="8" t="n"/>
      <c r="B91" s="5" t="n"/>
      <c r="C91" s="5" t="n"/>
      <c r="D91" s="5" t="n"/>
      <c r="E91" s="5" t="n"/>
    </row>
    <row r="92">
      <c r="A92" s="8" t="n"/>
      <c r="B92" s="5" t="n"/>
      <c r="C92" s="5" t="n"/>
      <c r="D92" s="5" t="n"/>
      <c r="E92" s="5" t="n"/>
    </row>
    <row r="93">
      <c r="A93" s="8" t="n"/>
      <c r="B93" s="5" t="n"/>
      <c r="C93" s="5" t="n"/>
      <c r="D93" s="5" t="n"/>
      <c r="E93" s="5" t="n"/>
    </row>
    <row r="94">
      <c r="A94" s="8" t="n"/>
      <c r="B94" s="5" t="n"/>
      <c r="C94" s="5" t="n"/>
      <c r="D94" s="5" t="n"/>
      <c r="E94" s="5" t="n"/>
    </row>
    <row r="95">
      <c r="A95" s="8" t="n"/>
      <c r="B95" s="5" t="n"/>
      <c r="C95" s="5" t="n"/>
      <c r="D95" s="5" t="n"/>
      <c r="E95" s="5" t="n"/>
    </row>
    <row r="96">
      <c r="A96" s="8" t="n"/>
      <c r="B96" s="5" t="n"/>
      <c r="C96" s="5" t="n"/>
      <c r="D96" s="5" t="n"/>
      <c r="E96" s="5" t="n"/>
    </row>
    <row r="97">
      <c r="A97" s="8" t="n"/>
      <c r="B97" s="5" t="n"/>
      <c r="C97" s="5" t="n"/>
      <c r="D97" s="5" t="n"/>
      <c r="E97" s="5" t="n"/>
    </row>
    <row r="98">
      <c r="A98" s="8" t="n"/>
      <c r="B98" s="5" t="n"/>
      <c r="C98" s="5" t="n"/>
      <c r="D98" s="5" t="n"/>
      <c r="E98" s="5" t="n"/>
    </row>
    <row r="99">
      <c r="A99" s="8" t="n"/>
      <c r="B99" s="5" t="n"/>
      <c r="C99" s="5" t="n"/>
      <c r="D99" s="5" t="n"/>
      <c r="E99" s="5" t="n"/>
    </row>
    <row r="100">
      <c r="A100" s="8" t="n"/>
      <c r="B100" s="5" t="n"/>
      <c r="C100" s="5" t="n"/>
      <c r="D100" s="5" t="n"/>
      <c r="E100" s="5" t="n"/>
    </row>
    <row r="101">
      <c r="A101" s="8" t="n"/>
      <c r="B101" s="5" t="n"/>
      <c r="C101" s="5" t="n"/>
      <c r="D101" s="5" t="n"/>
      <c r="E101" s="5" t="n"/>
    </row>
    <row r="102">
      <c r="A102" s="8" t="n"/>
      <c r="B102" s="5" t="n"/>
      <c r="C102" s="5" t="n"/>
      <c r="D102" s="5" t="n"/>
      <c r="E102" s="5" t="n"/>
    </row>
    <row r="103">
      <c r="A103" s="8" t="n"/>
      <c r="B103" s="5" t="n"/>
      <c r="C103" s="5" t="n"/>
      <c r="D103" s="5" t="n"/>
      <c r="E103" s="5" t="n"/>
    </row>
    <row r="104">
      <c r="A104" s="8" t="n"/>
      <c r="B104" s="5" t="n"/>
      <c r="C104" s="5" t="n"/>
      <c r="D104" s="5" t="n"/>
      <c r="E104" s="5" t="n"/>
    </row>
    <row r="105">
      <c r="A105" s="8" t="n"/>
      <c r="B105" s="5" t="n"/>
      <c r="C105" s="5" t="n"/>
      <c r="D105" s="5" t="n"/>
      <c r="E105" s="5" t="n"/>
    </row>
    <row r="106">
      <c r="A106" s="8" t="n"/>
      <c r="B106" s="5" t="n"/>
      <c r="C106" s="5" t="n"/>
      <c r="D106" s="5" t="n"/>
      <c r="E106" s="5" t="n"/>
    </row>
    <row r="107">
      <c r="A107" s="8" t="n"/>
      <c r="B107" s="5" t="n"/>
      <c r="C107" s="5" t="n"/>
      <c r="D107" s="5" t="n"/>
      <c r="E107" s="5" t="n"/>
    </row>
    <row r="108">
      <c r="A108" s="8" t="n"/>
      <c r="B108" s="5" t="n"/>
      <c r="C108" s="5" t="n"/>
      <c r="D108" s="5" t="n"/>
      <c r="E108" s="5" t="n"/>
    </row>
    <row r="109">
      <c r="A109" s="8" t="n"/>
      <c r="B109" s="5" t="n"/>
      <c r="C109" s="5" t="n"/>
      <c r="D109" s="5" t="n"/>
      <c r="E109" s="5" t="n"/>
    </row>
    <row r="110">
      <c r="A110" s="8" t="n"/>
      <c r="B110" s="5" t="n"/>
      <c r="C110" s="5" t="n"/>
      <c r="D110" s="5" t="n"/>
      <c r="E110" s="5" t="n"/>
    </row>
    <row r="111">
      <c r="A111" s="8" t="n"/>
      <c r="B111" s="5" t="n"/>
      <c r="C111" s="5" t="n"/>
      <c r="D111" s="5" t="n"/>
      <c r="E111" s="5" t="n"/>
    </row>
    <row r="112">
      <c r="A112" s="8" t="n"/>
      <c r="B112" s="5" t="n"/>
      <c r="C112" s="5" t="n"/>
      <c r="D112" s="5" t="n"/>
      <c r="E112" s="5" t="n"/>
    </row>
    <row r="113">
      <c r="A113" s="8" t="n"/>
      <c r="B113" s="5" t="n"/>
      <c r="C113" s="5" t="n"/>
      <c r="D113" s="5" t="n"/>
      <c r="E113" s="5" t="n"/>
    </row>
    <row r="114">
      <c r="A114" s="8" t="n"/>
      <c r="B114" s="5" t="n"/>
      <c r="C114" s="5" t="n"/>
      <c r="D114" s="5" t="n"/>
      <c r="E114" s="5" t="n"/>
    </row>
    <row r="115">
      <c r="A115" s="8" t="n"/>
      <c r="B115" s="5" t="n"/>
      <c r="C115" s="5" t="n"/>
      <c r="D115" s="5" t="n"/>
      <c r="E115" s="5" t="n"/>
    </row>
    <row r="116">
      <c r="A116" s="8" t="n"/>
      <c r="B116" s="5" t="n"/>
      <c r="C116" s="5" t="n"/>
      <c r="D116" s="5" t="n"/>
      <c r="E116" s="5" t="n"/>
    </row>
    <row r="117">
      <c r="A117" s="8" t="n"/>
      <c r="B117" s="5" t="n"/>
      <c r="C117" s="5" t="n"/>
      <c r="D117" s="5" t="n"/>
      <c r="E117" s="5" t="n"/>
    </row>
    <row r="118">
      <c r="A118" s="8" t="n"/>
      <c r="B118" s="5" t="n"/>
      <c r="C118" s="5" t="n"/>
      <c r="D118" s="5" t="n"/>
      <c r="E118" s="5" t="n"/>
    </row>
    <row r="119">
      <c r="A119" s="8" t="n"/>
      <c r="B119" s="5" t="n"/>
      <c r="C119" s="5" t="n"/>
      <c r="D119" s="5" t="n"/>
      <c r="E119" s="5" t="n"/>
    </row>
    <row r="120">
      <c r="A120" s="8" t="n"/>
      <c r="B120" s="5" t="n"/>
      <c r="C120" s="5" t="n"/>
      <c r="D120" s="5" t="n"/>
      <c r="E120" s="5" t="n"/>
    </row>
    <row r="121">
      <c r="A121" s="8" t="n"/>
      <c r="B121" s="5" t="n"/>
      <c r="C121" s="5" t="n"/>
      <c r="D121" s="5" t="n"/>
      <c r="E121" s="5" t="n"/>
    </row>
    <row r="122">
      <c r="A122" s="8" t="n"/>
      <c r="B122" s="5" t="n"/>
      <c r="C122" s="5" t="n"/>
      <c r="D122" s="5" t="n"/>
      <c r="E122" s="5" t="n"/>
    </row>
    <row r="123">
      <c r="A123" s="8" t="n"/>
      <c r="B123" s="5" t="n"/>
      <c r="C123" s="5" t="n"/>
      <c r="D123" s="5" t="n"/>
      <c r="E123" s="5" t="n"/>
    </row>
    <row r="124">
      <c r="A124" s="8" t="n"/>
      <c r="B124" s="5" t="n"/>
      <c r="C124" s="5" t="n"/>
      <c r="D124" s="5" t="n"/>
      <c r="E124" s="5" t="n"/>
    </row>
    <row r="125">
      <c r="A125" s="8" t="n"/>
      <c r="B125" s="5" t="n"/>
      <c r="C125" s="5" t="n"/>
      <c r="D125" s="5" t="n"/>
      <c r="E125" s="5" t="n"/>
    </row>
    <row r="126">
      <c r="A126" s="8" t="n"/>
      <c r="B126" s="5" t="n"/>
      <c r="C126" s="5" t="n"/>
      <c r="D126" s="5" t="n"/>
      <c r="E126" s="5" t="n"/>
    </row>
    <row r="127">
      <c r="A127" s="8" t="n"/>
      <c r="B127" s="5" t="n"/>
      <c r="C127" s="5" t="n"/>
      <c r="D127" s="5" t="n"/>
      <c r="E127" s="5" t="n"/>
    </row>
    <row r="128">
      <c r="A128" s="8" t="n"/>
      <c r="B128" s="5" t="n"/>
      <c r="C128" s="5" t="n"/>
      <c r="D128" s="5" t="n"/>
      <c r="E128" s="5" t="n"/>
    </row>
    <row r="129">
      <c r="A129" s="8" t="n"/>
      <c r="B129" s="5" t="n"/>
      <c r="C129" s="5" t="n"/>
      <c r="D129" s="5" t="n"/>
      <c r="E129" s="5" t="n"/>
    </row>
    <row r="130">
      <c r="A130" s="8" t="n"/>
      <c r="B130" s="5" t="n"/>
      <c r="C130" s="5" t="n"/>
      <c r="D130" s="5" t="n"/>
      <c r="E130" s="5" t="n"/>
    </row>
    <row r="131">
      <c r="A131" s="8" t="n"/>
      <c r="B131" s="5" t="n"/>
      <c r="C131" s="5" t="n"/>
      <c r="D131" s="5" t="n"/>
      <c r="E131" s="5" t="n"/>
    </row>
    <row r="132">
      <c r="A132" s="8" t="n"/>
      <c r="B132" s="5" t="n"/>
      <c r="C132" s="5" t="n"/>
      <c r="D132" s="5" t="n"/>
      <c r="E132" s="5" t="n"/>
    </row>
    <row r="133">
      <c r="A133" s="8" t="n"/>
      <c r="B133" s="5" t="n"/>
      <c r="C133" s="5" t="n"/>
      <c r="D133" s="5" t="n"/>
      <c r="E133" s="5" t="n"/>
    </row>
    <row r="134">
      <c r="A134" s="8" t="n"/>
      <c r="B134" s="5" t="n"/>
      <c r="C134" s="5" t="n"/>
      <c r="D134" s="5" t="n"/>
      <c r="E134" s="5" t="n"/>
    </row>
    <row r="135">
      <c r="A135" s="8" t="n"/>
      <c r="B135" s="5" t="n"/>
      <c r="C135" s="5" t="n"/>
      <c r="D135" s="5" t="n"/>
      <c r="E135" s="5" t="n"/>
    </row>
    <row r="136">
      <c r="A136" s="8" t="n"/>
      <c r="B136" s="5" t="n"/>
      <c r="C136" s="5" t="n"/>
      <c r="D136" s="5" t="n"/>
      <c r="E136" s="5" t="n"/>
    </row>
    <row r="137">
      <c r="A137" s="8" t="n"/>
      <c r="B137" s="5" t="n"/>
      <c r="C137" s="5" t="n"/>
      <c r="D137" s="5" t="n"/>
      <c r="E137" s="5" t="n"/>
    </row>
    <row r="138">
      <c r="A138" s="8" t="n"/>
      <c r="B138" s="5" t="n"/>
      <c r="C138" s="5" t="n"/>
      <c r="D138" s="5" t="n"/>
      <c r="E138" s="5" t="n"/>
    </row>
    <row r="139">
      <c r="A139" s="8" t="n"/>
      <c r="B139" s="5" t="n"/>
      <c r="C139" s="5" t="n"/>
      <c r="D139" s="5" t="n"/>
      <c r="E139" s="5" t="n"/>
    </row>
    <row r="140">
      <c r="A140" s="8" t="n"/>
      <c r="B140" s="5" t="n"/>
      <c r="C140" s="5" t="n"/>
      <c r="D140" s="5" t="n"/>
      <c r="E140" s="5" t="n"/>
    </row>
    <row r="141">
      <c r="A141" s="8" t="n"/>
      <c r="B141" s="5" t="n"/>
      <c r="C141" s="5" t="n"/>
      <c r="D141" s="5" t="n"/>
      <c r="E141" s="5" t="n"/>
    </row>
    <row r="142">
      <c r="A142" s="8" t="n"/>
      <c r="B142" s="5" t="n"/>
      <c r="C142" s="5" t="n"/>
      <c r="D142" s="5" t="n"/>
      <c r="E142" s="5" t="n"/>
    </row>
    <row r="143">
      <c r="A143" s="8" t="n"/>
      <c r="B143" s="5" t="n"/>
      <c r="C143" s="5" t="n"/>
      <c r="D143" s="5" t="n"/>
      <c r="E143" s="5" t="n"/>
    </row>
    <row r="144">
      <c r="A144" s="8" t="n"/>
      <c r="B144" s="5" t="n"/>
      <c r="C144" s="5" t="n"/>
      <c r="D144" s="5" t="n"/>
      <c r="E144" s="5" t="n"/>
    </row>
    <row r="145">
      <c r="A145" s="8" t="n"/>
      <c r="B145" s="5" t="n"/>
      <c r="C145" s="5" t="n"/>
      <c r="D145" s="5" t="n"/>
      <c r="E145" s="5" t="n"/>
    </row>
    <row r="146">
      <c r="A146" s="8" t="n"/>
      <c r="B146" s="5" t="n"/>
      <c r="C146" s="5" t="n"/>
      <c r="D146" s="5" t="n"/>
      <c r="E146" s="5" t="n"/>
    </row>
    <row r="147">
      <c r="A147" s="8" t="n"/>
      <c r="B147" s="5" t="n"/>
      <c r="C147" s="5" t="n"/>
      <c r="D147" s="5" t="n"/>
      <c r="E147" s="5" t="n"/>
    </row>
    <row r="148">
      <c r="A148" s="8" t="n"/>
      <c r="B148" s="5" t="n"/>
      <c r="C148" s="5" t="n"/>
      <c r="D148" s="5" t="n"/>
      <c r="E148" s="5" t="n"/>
    </row>
    <row r="149">
      <c r="A149" s="8" t="n"/>
      <c r="B149" s="5" t="n"/>
      <c r="C149" s="5" t="n"/>
      <c r="D149" s="5" t="n"/>
      <c r="E149" s="5" t="n"/>
    </row>
    <row r="150">
      <c r="A150" s="8" t="n"/>
      <c r="B150" s="5" t="n"/>
      <c r="C150" s="5" t="n"/>
      <c r="D150" s="5" t="n"/>
      <c r="E150" s="5" t="n"/>
    </row>
    <row r="151">
      <c r="A151" s="8" t="n"/>
      <c r="B151" s="5" t="n"/>
      <c r="C151" s="5" t="n"/>
      <c r="D151" s="5" t="n"/>
      <c r="E151" s="5" t="n"/>
    </row>
    <row r="152">
      <c r="A152" s="8" t="n"/>
      <c r="B152" s="5" t="n"/>
      <c r="C152" s="5" t="n"/>
      <c r="D152" s="5" t="n"/>
      <c r="E152" s="5" t="n"/>
    </row>
    <row r="153">
      <c r="A153" s="8" t="n"/>
      <c r="B153" s="5" t="n"/>
      <c r="C153" s="5" t="n"/>
      <c r="D153" s="5" t="n"/>
      <c r="E153" s="5" t="n"/>
    </row>
    <row r="154">
      <c r="A154" s="8" t="n"/>
      <c r="B154" s="5" t="n"/>
      <c r="C154" s="5" t="n"/>
      <c r="D154" s="5" t="n"/>
      <c r="E154" s="5" t="n"/>
    </row>
    <row r="155">
      <c r="A155" s="8" t="n"/>
      <c r="B155" s="5" t="n"/>
      <c r="C155" s="5" t="n"/>
      <c r="D155" s="5" t="n"/>
      <c r="E155" s="5" t="n"/>
    </row>
    <row r="156">
      <c r="A156" s="8" t="n"/>
      <c r="B156" s="5" t="n"/>
      <c r="C156" s="5" t="n"/>
      <c r="D156" s="5" t="n"/>
      <c r="E156" s="5" t="n"/>
    </row>
    <row r="157">
      <c r="A157" s="8" t="n"/>
      <c r="B157" s="5" t="n"/>
      <c r="C157" s="5" t="n"/>
      <c r="D157" s="5" t="n"/>
      <c r="E157" s="5" t="n"/>
    </row>
    <row r="158">
      <c r="A158" s="8" t="n"/>
      <c r="B158" s="5" t="n"/>
      <c r="C158" s="5" t="n"/>
      <c r="D158" s="5" t="n"/>
      <c r="E158" s="5" t="n"/>
    </row>
    <row r="159">
      <c r="A159" s="8" t="n"/>
      <c r="B159" s="5" t="n"/>
      <c r="C159" s="5" t="n"/>
      <c r="D159" s="5" t="n"/>
      <c r="E159" s="5" t="n"/>
    </row>
    <row r="160">
      <c r="A160" s="8" t="n"/>
      <c r="B160" s="5" t="n"/>
      <c r="C160" s="5" t="n"/>
      <c r="D160" s="5" t="n"/>
      <c r="E160" s="5" t="n"/>
    </row>
    <row r="161">
      <c r="A161" s="8" t="n"/>
      <c r="B161" s="5" t="n"/>
      <c r="C161" s="5" t="n"/>
      <c r="D161" s="5" t="n"/>
      <c r="E161" s="5" t="n"/>
    </row>
    <row r="162">
      <c r="A162" s="8" t="n"/>
      <c r="B162" s="5" t="n"/>
      <c r="C162" s="5" t="n"/>
      <c r="D162" s="5" t="n"/>
      <c r="E162" s="5" t="n"/>
    </row>
    <row r="163">
      <c r="A163" s="8" t="n"/>
      <c r="B163" s="5" t="n"/>
      <c r="C163" s="5" t="n"/>
      <c r="D163" s="5" t="n"/>
      <c r="E163" s="5" t="n"/>
    </row>
    <row r="164">
      <c r="A164" s="8" t="n"/>
      <c r="B164" s="5" t="n"/>
      <c r="C164" s="5" t="n"/>
      <c r="D164" s="5" t="n"/>
      <c r="E164" s="5" t="n"/>
    </row>
    <row r="165">
      <c r="A165" s="8" t="n"/>
      <c r="B165" s="5" t="n"/>
      <c r="C165" s="5" t="n"/>
      <c r="D165" s="5" t="n"/>
      <c r="E165" s="5" t="n"/>
    </row>
    <row r="166">
      <c r="A166" s="8" t="n"/>
      <c r="B166" s="5" t="n"/>
      <c r="C166" s="5" t="n"/>
      <c r="D166" s="5" t="n"/>
      <c r="E166" s="5" t="n"/>
    </row>
    <row r="167">
      <c r="A167" s="8" t="n"/>
      <c r="B167" s="5" t="n"/>
      <c r="C167" s="5" t="n"/>
      <c r="D167" s="5" t="n"/>
      <c r="E167" s="5" t="n"/>
    </row>
    <row r="168">
      <c r="A168" s="8" t="n"/>
      <c r="B168" s="5" t="n"/>
      <c r="C168" s="5" t="n"/>
      <c r="D168" s="5" t="n"/>
      <c r="E168" s="5" t="n"/>
    </row>
    <row r="169">
      <c r="A169" s="8" t="n"/>
      <c r="B169" s="5" t="n"/>
      <c r="C169" s="5" t="n"/>
      <c r="D169" s="5" t="n"/>
      <c r="E169" s="5" t="n"/>
    </row>
    <row r="170">
      <c r="A170" s="8" t="n"/>
      <c r="B170" s="5" t="n"/>
      <c r="C170" s="5" t="n"/>
      <c r="D170" s="5" t="n"/>
      <c r="E170" s="5" t="n"/>
    </row>
    <row r="171">
      <c r="A171" s="8" t="n"/>
      <c r="B171" s="5" t="n"/>
      <c r="C171" s="5" t="n"/>
      <c r="D171" s="5" t="n"/>
      <c r="E171" s="5" t="n"/>
    </row>
    <row r="172">
      <c r="A172" s="8" t="n"/>
      <c r="B172" s="5" t="n"/>
      <c r="C172" s="5" t="n"/>
      <c r="D172" s="5" t="n"/>
      <c r="E172" s="5" t="n"/>
    </row>
    <row r="173">
      <c r="A173" s="8" t="n"/>
      <c r="B173" s="5" t="n"/>
      <c r="C173" s="5" t="n"/>
      <c r="D173" s="5" t="n"/>
      <c r="E173" s="5" t="n"/>
    </row>
    <row r="174">
      <c r="A174" s="8" t="n"/>
      <c r="B174" s="5" t="n"/>
      <c r="C174" s="5" t="n"/>
      <c r="D174" s="5" t="n"/>
      <c r="E174" s="5" t="n"/>
    </row>
    <row r="175">
      <c r="A175" s="8" t="n"/>
      <c r="B175" s="5" t="n"/>
      <c r="C175" s="5" t="n"/>
      <c r="D175" s="5" t="n"/>
      <c r="E175" s="5" t="n"/>
    </row>
    <row r="176">
      <c r="A176" s="8" t="n"/>
      <c r="B176" s="5" t="n"/>
      <c r="C176" s="5" t="n"/>
      <c r="D176" s="5" t="n"/>
      <c r="E176" s="5" t="n"/>
    </row>
    <row r="177">
      <c r="A177" s="8" t="n"/>
      <c r="B177" s="5" t="n"/>
      <c r="C177" s="5" t="n"/>
      <c r="D177" s="5" t="n"/>
      <c r="E177" s="5" t="n"/>
    </row>
    <row r="178">
      <c r="A178" s="8" t="n"/>
      <c r="B178" s="5" t="n"/>
      <c r="C178" s="5" t="n"/>
      <c r="D178" s="5" t="n"/>
      <c r="E178" s="5" t="n"/>
    </row>
    <row r="179">
      <c r="A179" s="8" t="n"/>
      <c r="B179" s="5" t="n"/>
      <c r="C179" s="5" t="n"/>
      <c r="D179" s="5" t="n"/>
      <c r="E179" s="5" t="n"/>
    </row>
    <row r="180">
      <c r="A180" s="8" t="n"/>
      <c r="B180" s="5" t="n"/>
      <c r="C180" s="5" t="n"/>
      <c r="D180" s="5" t="n"/>
      <c r="E180" s="5" t="n"/>
    </row>
    <row r="181">
      <c r="A181" s="8" t="n"/>
      <c r="B181" s="5" t="n"/>
      <c r="C181" s="5" t="n"/>
      <c r="D181" s="5" t="n"/>
      <c r="E181" s="5" t="n"/>
    </row>
    <row r="182">
      <c r="A182" s="8" t="n"/>
      <c r="B182" s="5" t="n"/>
      <c r="C182" s="5" t="n"/>
      <c r="D182" s="5" t="n"/>
      <c r="E182" s="5" t="n"/>
    </row>
    <row r="183">
      <c r="A183" s="8" t="n"/>
      <c r="B183" s="5" t="n"/>
      <c r="C183" s="5" t="n"/>
      <c r="D183" s="5" t="n"/>
      <c r="E183" s="5" t="n"/>
    </row>
    <row r="184">
      <c r="A184" s="8" t="n"/>
      <c r="B184" s="5" t="n"/>
      <c r="C184" s="5" t="n"/>
      <c r="D184" s="5" t="n"/>
      <c r="E184" s="5" t="n"/>
    </row>
    <row r="185">
      <c r="A185" s="8" t="n"/>
      <c r="B185" s="5" t="n"/>
      <c r="C185" s="5" t="n"/>
      <c r="D185" s="5" t="n"/>
      <c r="E185" s="5" t="n"/>
    </row>
    <row r="186">
      <c r="A186" s="8" t="n"/>
      <c r="B186" s="5" t="n"/>
      <c r="C186" s="5" t="n"/>
      <c r="D186" s="5" t="n"/>
      <c r="E186" s="5" t="n"/>
    </row>
    <row r="187">
      <c r="A187" s="8" t="n"/>
      <c r="B187" s="5" t="n"/>
      <c r="C187" s="5" t="n"/>
      <c r="D187" s="5" t="n"/>
      <c r="E187" s="5" t="n"/>
    </row>
    <row r="188">
      <c r="A188" s="8" t="n"/>
      <c r="B188" s="5" t="n"/>
      <c r="C188" s="5" t="n"/>
      <c r="D188" s="5" t="n"/>
      <c r="E188" s="5" t="n"/>
    </row>
    <row r="189">
      <c r="A189" s="8" t="n"/>
      <c r="B189" s="5" t="n"/>
      <c r="C189" s="5" t="n"/>
      <c r="D189" s="5" t="n"/>
      <c r="E189" s="5" t="n"/>
    </row>
    <row r="190">
      <c r="A190" s="8" t="n"/>
      <c r="B190" s="5" t="n"/>
      <c r="C190" s="5" t="n"/>
      <c r="D190" s="5" t="n"/>
      <c r="E190" s="5" t="n"/>
    </row>
    <row r="191">
      <c r="A191" s="8" t="n"/>
      <c r="B191" s="5" t="n"/>
      <c r="C191" s="5" t="n"/>
      <c r="D191" s="5" t="n"/>
      <c r="E191" s="5" t="n"/>
    </row>
    <row r="192">
      <c r="A192" s="8" t="n"/>
      <c r="B192" s="5" t="n"/>
      <c r="C192" s="5" t="n"/>
      <c r="D192" s="5" t="n"/>
      <c r="E192" s="5" t="n"/>
    </row>
    <row r="193">
      <c r="A193" s="8" t="n"/>
      <c r="B193" s="5" t="n"/>
      <c r="C193" s="5" t="n"/>
      <c r="D193" s="5" t="n"/>
      <c r="E193" s="5" t="n"/>
    </row>
    <row r="194">
      <c r="A194" s="8" t="n"/>
      <c r="B194" s="5" t="n"/>
      <c r="C194" s="5" t="n"/>
      <c r="D194" s="5" t="n"/>
      <c r="E194" s="5" t="n"/>
    </row>
    <row r="195">
      <c r="A195" s="8" t="n"/>
      <c r="B195" s="5" t="n"/>
      <c r="C195" s="5" t="n"/>
      <c r="D195" s="5" t="n"/>
      <c r="E195" s="5" t="n"/>
    </row>
    <row r="196">
      <c r="A196" s="8" t="n"/>
      <c r="B196" s="5" t="n"/>
      <c r="C196" s="5" t="n"/>
      <c r="D196" s="5" t="n"/>
      <c r="E196" s="5" t="n"/>
    </row>
    <row r="197">
      <c r="A197" s="8" t="n"/>
      <c r="B197" s="5" t="n"/>
      <c r="C197" s="5" t="n"/>
      <c r="D197" s="5" t="n"/>
      <c r="E197" s="5" t="n"/>
    </row>
    <row r="198">
      <c r="A198" s="8" t="n"/>
      <c r="B198" s="5" t="n"/>
      <c r="C198" s="5" t="n"/>
      <c r="D198" s="5" t="n"/>
      <c r="E198" s="5" t="n"/>
    </row>
    <row r="199">
      <c r="A199" s="8" t="n"/>
      <c r="B199" s="5" t="n"/>
      <c r="C199" s="5" t="n"/>
      <c r="D199" s="5" t="n"/>
      <c r="E199" s="5" t="n"/>
    </row>
    <row r="200">
      <c r="A200" s="8" t="n"/>
      <c r="B200" s="5" t="n"/>
      <c r="C200" s="5" t="n"/>
      <c r="D200" s="5" t="n"/>
      <c r="E200" s="5" t="n"/>
    </row>
    <row r="201">
      <c r="A201" s="8" t="n"/>
      <c r="B201" s="5" t="n"/>
      <c r="C201" s="5" t="n"/>
      <c r="D201" s="5" t="n"/>
      <c r="E201" s="5" t="n"/>
    </row>
    <row r="202">
      <c r="A202" s="8" t="n"/>
      <c r="B202" s="5" t="n"/>
      <c r="C202" s="5" t="n"/>
      <c r="D202" s="5" t="n"/>
      <c r="E202" s="5" t="n"/>
    </row>
    <row r="203">
      <c r="A203" s="8" t="n"/>
      <c r="B203" s="5" t="n"/>
      <c r="C203" s="5" t="n"/>
      <c r="D203" s="5" t="n"/>
      <c r="E203" s="5" t="n"/>
    </row>
    <row r="204">
      <c r="A204" s="8" t="n"/>
      <c r="B204" s="5" t="n"/>
      <c r="C204" s="5" t="n"/>
      <c r="D204" s="5" t="n"/>
      <c r="E204" s="5" t="n"/>
    </row>
    <row r="205">
      <c r="A205" s="8" t="n"/>
      <c r="B205" s="5" t="n"/>
      <c r="C205" s="5" t="n"/>
      <c r="D205" s="5" t="n"/>
      <c r="E205" s="5" t="n"/>
    </row>
    <row r="206">
      <c r="A206" s="8" t="n"/>
      <c r="B206" s="5" t="n"/>
      <c r="C206" s="5" t="n"/>
      <c r="D206" s="5" t="n"/>
      <c r="E206" s="5" t="n"/>
    </row>
    <row r="207">
      <c r="A207" s="8" t="n"/>
      <c r="B207" s="5" t="n"/>
      <c r="C207" s="5" t="n"/>
      <c r="D207" s="5" t="n"/>
      <c r="E207" s="5" t="n"/>
    </row>
    <row r="208">
      <c r="A208" s="8" t="n"/>
      <c r="B208" s="5" t="n"/>
      <c r="C208" s="5" t="n"/>
      <c r="D208" s="5" t="n"/>
      <c r="E208" s="5" t="n"/>
    </row>
    <row r="209">
      <c r="A209" s="8" t="n"/>
      <c r="B209" s="5" t="n"/>
      <c r="C209" s="5" t="n"/>
      <c r="D209" s="5" t="n"/>
      <c r="E209" s="5" t="n"/>
    </row>
    <row r="210">
      <c r="A210" s="8" t="n"/>
      <c r="B210" s="5" t="n"/>
      <c r="C210" s="5" t="n"/>
      <c r="D210" s="5" t="n"/>
      <c r="E210" s="5" t="n"/>
    </row>
    <row r="211">
      <c r="A211" s="8" t="n"/>
      <c r="B211" s="5" t="n"/>
      <c r="C211" s="5" t="n"/>
      <c r="D211" s="5" t="n"/>
      <c r="E211" s="5" t="n"/>
    </row>
    <row r="212">
      <c r="A212" s="8" t="n"/>
      <c r="B212" s="5" t="n"/>
      <c r="C212" s="5" t="n"/>
      <c r="D212" s="5" t="n"/>
      <c r="E212" s="5" t="n"/>
    </row>
    <row r="213">
      <c r="A213" s="8" t="n"/>
      <c r="B213" s="5" t="n"/>
      <c r="C213" s="5" t="n"/>
      <c r="D213" s="5" t="n"/>
      <c r="E213" s="5" t="n"/>
    </row>
    <row r="214">
      <c r="A214" s="8" t="n"/>
      <c r="B214" s="5" t="n"/>
      <c r="C214" s="5" t="n"/>
      <c r="D214" s="5" t="n"/>
      <c r="E214" s="5" t="n"/>
    </row>
    <row r="215">
      <c r="A215" s="8" t="n"/>
      <c r="B215" s="5" t="n"/>
      <c r="C215" s="5" t="n"/>
      <c r="D215" s="5" t="n"/>
      <c r="E215" s="5" t="n"/>
    </row>
    <row r="216">
      <c r="A216" s="8" t="n"/>
      <c r="B216" s="5" t="n"/>
      <c r="C216" s="5" t="n"/>
      <c r="D216" s="5" t="n"/>
      <c r="E216" s="5" t="n"/>
    </row>
    <row r="217">
      <c r="A217" s="8" t="n"/>
      <c r="B217" s="5" t="n"/>
      <c r="C217" s="5" t="n"/>
      <c r="D217" s="5" t="n"/>
      <c r="E217" s="5" t="n"/>
    </row>
    <row r="218">
      <c r="A218" s="8" t="n"/>
      <c r="B218" s="5" t="n"/>
      <c r="C218" s="5" t="n"/>
      <c r="D218" s="5" t="n"/>
      <c r="E218" s="5" t="n"/>
    </row>
    <row r="219">
      <c r="A219" s="8" t="n"/>
      <c r="B219" s="5" t="n"/>
      <c r="C219" s="5" t="n"/>
      <c r="D219" s="5" t="n"/>
      <c r="E219" s="5" t="n"/>
    </row>
    <row r="220">
      <c r="A220" s="8" t="n"/>
      <c r="B220" s="5" t="n"/>
      <c r="C220" s="5" t="n"/>
      <c r="D220" s="5" t="n"/>
      <c r="E220" s="5" t="n"/>
    </row>
    <row r="221">
      <c r="A221" s="8" t="n"/>
      <c r="B221" s="5" t="n"/>
      <c r="C221" s="5" t="n"/>
      <c r="D221" s="5" t="n"/>
      <c r="E221" s="5" t="n"/>
    </row>
    <row r="222">
      <c r="A222" s="8" t="n"/>
      <c r="B222" s="5" t="n"/>
      <c r="C222" s="5" t="n"/>
      <c r="D222" s="5" t="n"/>
      <c r="E222" s="5" t="n"/>
    </row>
    <row r="223">
      <c r="A223" s="8" t="n"/>
      <c r="B223" s="5" t="n"/>
      <c r="C223" s="5" t="n"/>
      <c r="D223" s="5" t="n"/>
      <c r="E223" s="5" t="n"/>
    </row>
    <row r="224">
      <c r="A224" s="8" t="n"/>
      <c r="B224" s="5" t="n"/>
      <c r="C224" s="5" t="n"/>
      <c r="D224" s="5" t="n"/>
      <c r="E224" s="5" t="n"/>
    </row>
    <row r="225">
      <c r="A225" s="8" t="n"/>
      <c r="B225" s="5" t="n"/>
      <c r="C225" s="5" t="n"/>
      <c r="D225" s="5" t="n"/>
      <c r="E225" s="5" t="n"/>
    </row>
    <row r="226">
      <c r="A226" s="8" t="n"/>
      <c r="B226" s="5" t="n"/>
      <c r="C226" s="5" t="n"/>
      <c r="D226" s="5" t="n"/>
      <c r="E226" s="5" t="n"/>
    </row>
    <row r="227">
      <c r="A227" s="8" t="n"/>
      <c r="B227" s="5" t="n"/>
      <c r="C227" s="5" t="n"/>
      <c r="D227" s="5" t="n"/>
      <c r="E227" s="5" t="n"/>
    </row>
    <row r="228">
      <c r="A228" s="8" t="n"/>
      <c r="B228" s="5" t="n"/>
      <c r="C228" s="5" t="n"/>
      <c r="D228" s="5" t="n"/>
      <c r="E228" s="5" t="n"/>
    </row>
    <row r="229">
      <c r="A229" s="8" t="n"/>
      <c r="B229" s="5" t="n"/>
      <c r="C229" s="5" t="n"/>
      <c r="D229" s="5" t="n"/>
      <c r="E229" s="5" t="n"/>
    </row>
    <row r="230">
      <c r="A230" s="8" t="n"/>
      <c r="B230" s="5" t="n"/>
      <c r="C230" s="5" t="n"/>
      <c r="D230" s="5" t="n"/>
      <c r="E230" s="5" t="n"/>
    </row>
    <row r="231">
      <c r="A231" s="8" t="n"/>
      <c r="B231" s="5" t="n"/>
      <c r="C231" s="5" t="n"/>
      <c r="D231" s="5" t="n"/>
      <c r="E231" s="5" t="n"/>
    </row>
    <row r="232">
      <c r="A232" s="8" t="n"/>
      <c r="B232" s="5" t="n"/>
      <c r="C232" s="5" t="n"/>
      <c r="D232" s="5" t="n"/>
      <c r="E232" s="5" t="n"/>
    </row>
    <row r="233">
      <c r="A233" s="8" t="n"/>
      <c r="B233" s="5" t="n"/>
      <c r="C233" s="5" t="n"/>
      <c r="D233" s="5" t="n"/>
      <c r="E233" s="5" t="n"/>
    </row>
    <row r="234">
      <c r="A234" s="8" t="n"/>
      <c r="B234" s="5" t="n"/>
      <c r="C234" s="5" t="n"/>
      <c r="D234" s="5" t="n"/>
      <c r="E234" s="5" t="n"/>
    </row>
    <row r="235">
      <c r="A235" s="8" t="n"/>
      <c r="B235" s="5" t="n"/>
      <c r="C235" s="5" t="n"/>
      <c r="D235" s="5" t="n"/>
      <c r="E235" s="5" t="n"/>
    </row>
    <row r="236">
      <c r="A236" s="8" t="n"/>
      <c r="B236" s="5" t="n"/>
      <c r="C236" s="5" t="n"/>
      <c r="D236" s="5" t="n"/>
      <c r="E236" s="5" t="n"/>
    </row>
    <row r="237">
      <c r="A237" s="8" t="n"/>
      <c r="B237" s="5" t="n"/>
      <c r="C237" s="5" t="n"/>
      <c r="D237" s="5" t="n"/>
      <c r="E237" s="5" t="n"/>
    </row>
    <row r="238">
      <c r="A238" s="8" t="n"/>
      <c r="B238" s="5" t="n"/>
      <c r="C238" s="5" t="n"/>
      <c r="D238" s="5" t="n"/>
      <c r="E238" s="5" t="n"/>
    </row>
    <row r="239">
      <c r="A239" s="8" t="n"/>
      <c r="B239" s="5" t="n"/>
      <c r="C239" s="5" t="n"/>
      <c r="D239" s="5" t="n"/>
      <c r="E239" s="5" t="n"/>
    </row>
    <row r="240">
      <c r="A240" s="8" t="n"/>
      <c r="B240" s="5" t="n"/>
      <c r="C240" s="5" t="n"/>
      <c r="D240" s="5" t="n"/>
      <c r="E240" s="5" t="n"/>
    </row>
    <row r="241">
      <c r="A241" s="8" t="n"/>
      <c r="B241" s="5" t="n"/>
      <c r="C241" s="5" t="n"/>
      <c r="D241" s="5" t="n"/>
      <c r="E241" s="5" t="n"/>
    </row>
    <row r="242">
      <c r="A242" s="8" t="n"/>
      <c r="B242" s="5" t="n"/>
      <c r="C242" s="5" t="n"/>
      <c r="D242" s="5" t="n"/>
      <c r="E242" s="5" t="n"/>
    </row>
    <row r="243">
      <c r="A243" s="8" t="n"/>
      <c r="B243" s="5" t="n"/>
      <c r="C243" s="5" t="n"/>
      <c r="D243" s="5" t="n"/>
      <c r="E243" s="5" t="n"/>
    </row>
    <row r="244">
      <c r="A244" s="8" t="n"/>
      <c r="B244" s="5" t="n"/>
      <c r="C244" s="5" t="n"/>
      <c r="D244" s="5" t="n"/>
      <c r="E244" s="5" t="n"/>
    </row>
    <row r="245">
      <c r="A245" s="8" t="n"/>
      <c r="B245" s="5" t="n"/>
      <c r="C245" s="5" t="n"/>
      <c r="D245" s="5" t="n"/>
      <c r="E245" s="5" t="n"/>
    </row>
    <row r="246">
      <c r="A246" s="8" t="n"/>
      <c r="B246" s="5" t="n"/>
      <c r="C246" s="5" t="n"/>
      <c r="D246" s="5" t="n"/>
      <c r="E246" s="5" t="n"/>
    </row>
    <row r="247">
      <c r="A247" s="8" t="n"/>
      <c r="B247" s="5" t="n"/>
      <c r="C247" s="5" t="n"/>
      <c r="D247" s="5" t="n"/>
      <c r="E247" s="5" t="n"/>
    </row>
    <row r="248">
      <c r="A248" s="8" t="n"/>
      <c r="B248" s="5" t="n"/>
      <c r="C248" s="5" t="n"/>
      <c r="D248" s="5" t="n"/>
      <c r="E248" s="5" t="n"/>
    </row>
    <row r="249">
      <c r="A249" s="8" t="n"/>
      <c r="B249" s="5" t="n"/>
      <c r="C249" s="5" t="n"/>
      <c r="D249" s="5" t="n"/>
      <c r="E249" s="5" t="n"/>
    </row>
    <row r="250">
      <c r="A250" s="8" t="n"/>
      <c r="B250" s="5" t="n"/>
      <c r="C250" s="5" t="n"/>
      <c r="D250" s="5" t="n"/>
      <c r="E250" s="5" t="n"/>
    </row>
    <row r="251">
      <c r="A251" s="8" t="n"/>
      <c r="B251" s="5" t="n"/>
      <c r="C251" s="5" t="n"/>
      <c r="D251" s="5" t="n"/>
      <c r="E251" s="5" t="n"/>
    </row>
    <row r="252">
      <c r="A252" s="8" t="n"/>
      <c r="B252" s="5" t="n"/>
      <c r="C252" s="5" t="n"/>
      <c r="D252" s="5" t="n"/>
      <c r="E252" s="5" t="n"/>
    </row>
    <row r="253">
      <c r="A253" s="8" t="n"/>
      <c r="B253" s="5" t="n"/>
      <c r="C253" s="5" t="n"/>
      <c r="D253" s="5" t="n"/>
      <c r="E253" s="5" t="n"/>
    </row>
    <row r="254">
      <c r="A254" s="8" t="n"/>
      <c r="B254" s="5" t="n"/>
      <c r="C254" s="5" t="n"/>
      <c r="D254" s="5" t="n"/>
      <c r="E254" s="5" t="n"/>
    </row>
    <row r="255">
      <c r="A255" s="8" t="n"/>
      <c r="B255" s="5" t="n"/>
      <c r="C255" s="5" t="n"/>
      <c r="D255" s="5" t="n"/>
      <c r="E255" s="5" t="n"/>
    </row>
    <row r="256">
      <c r="A256" s="8" t="n"/>
      <c r="B256" s="5" t="n"/>
      <c r="C256" s="5" t="n"/>
      <c r="D256" s="5" t="n"/>
      <c r="E256" s="5" t="n"/>
    </row>
    <row r="257">
      <c r="A257" s="8" t="n"/>
      <c r="B257" s="5" t="n"/>
      <c r="C257" s="5" t="n"/>
      <c r="D257" s="5" t="n"/>
      <c r="E257" s="5" t="n"/>
    </row>
    <row r="258">
      <c r="A258" s="8" t="n"/>
      <c r="B258" s="5" t="n"/>
      <c r="C258" s="5" t="n"/>
      <c r="D258" s="5" t="n"/>
      <c r="E258" s="5" t="n"/>
    </row>
    <row r="259">
      <c r="A259" s="8" t="n"/>
      <c r="B259" s="5" t="n"/>
      <c r="C259" s="5" t="n"/>
      <c r="D259" s="5" t="n"/>
      <c r="E259" s="5" t="n"/>
    </row>
    <row r="260">
      <c r="A260" s="8" t="n"/>
      <c r="B260" s="5" t="n"/>
      <c r="C260" s="5" t="n"/>
      <c r="D260" s="5" t="n"/>
      <c r="E260" s="5" t="n"/>
    </row>
    <row r="261">
      <c r="A261" s="8" t="n"/>
      <c r="B261" s="5" t="n"/>
      <c r="C261" s="5" t="n"/>
      <c r="D261" s="5" t="n"/>
      <c r="E261" s="5" t="n"/>
    </row>
    <row r="262">
      <c r="A262" s="8" t="n"/>
      <c r="B262" s="5" t="n"/>
      <c r="C262" s="5" t="n"/>
      <c r="D262" s="5" t="n"/>
      <c r="E262" s="5" t="n"/>
    </row>
    <row r="263">
      <c r="A263" s="8" t="n"/>
      <c r="B263" s="5" t="n"/>
      <c r="C263" s="5" t="n"/>
      <c r="D263" s="5" t="n"/>
      <c r="E263" s="5" t="n"/>
    </row>
    <row r="264">
      <c r="A264" s="8" t="n"/>
      <c r="B264" s="5" t="n"/>
      <c r="C264" s="5" t="n"/>
      <c r="D264" s="5" t="n"/>
      <c r="E264" s="5" t="n"/>
    </row>
    <row r="265">
      <c r="A265" s="8" t="n"/>
      <c r="B265" s="5" t="n"/>
      <c r="C265" s="5" t="n"/>
      <c r="D265" s="5" t="n"/>
      <c r="E265" s="5" t="n"/>
    </row>
    <row r="266">
      <c r="A266" s="8" t="n"/>
      <c r="B266" s="5" t="n"/>
      <c r="C266" s="5" t="n"/>
      <c r="D266" s="5" t="n"/>
      <c r="E266" s="5" t="n"/>
    </row>
    <row r="267">
      <c r="A267" s="8" t="n"/>
      <c r="B267" s="5" t="n"/>
      <c r="C267" s="5" t="n"/>
      <c r="D267" s="5" t="n"/>
      <c r="E267" s="5" t="n"/>
    </row>
    <row r="268">
      <c r="A268" s="8" t="n"/>
      <c r="B268" s="5" t="n"/>
      <c r="C268" s="5" t="n"/>
      <c r="D268" s="5" t="n"/>
      <c r="E268" s="5" t="n"/>
    </row>
    <row r="269">
      <c r="A269" s="8" t="n"/>
      <c r="B269" s="5" t="n"/>
      <c r="C269" s="5" t="n"/>
      <c r="D269" s="5" t="n"/>
      <c r="E269" s="5" t="n"/>
    </row>
    <row r="270">
      <c r="A270" s="8" t="n"/>
      <c r="B270" s="5" t="n"/>
      <c r="C270" s="5" t="n"/>
      <c r="D270" s="5" t="n"/>
      <c r="E270" s="5" t="n"/>
    </row>
    <row r="271">
      <c r="A271" s="8" t="n"/>
      <c r="B271" s="5" t="n"/>
      <c r="C271" s="5" t="n"/>
      <c r="D271" s="5" t="n"/>
      <c r="E271" s="5" t="n"/>
    </row>
    <row r="272">
      <c r="A272" s="8" t="n"/>
      <c r="B272" s="5" t="n"/>
      <c r="C272" s="5" t="n"/>
      <c r="D272" s="5" t="n"/>
      <c r="E272" s="5" t="n"/>
    </row>
    <row r="273">
      <c r="A273" s="8" t="n"/>
      <c r="B273" s="5" t="n"/>
      <c r="C273" s="5" t="n"/>
      <c r="D273" s="5" t="n"/>
      <c r="E273" s="5" t="n"/>
    </row>
    <row r="274">
      <c r="A274" s="8" t="n"/>
      <c r="B274" s="5" t="n"/>
      <c r="C274" s="5" t="n"/>
      <c r="D274" s="5" t="n"/>
      <c r="E274" s="5" t="n"/>
    </row>
    <row r="275">
      <c r="A275" s="8" t="n"/>
      <c r="B275" s="5" t="n"/>
      <c r="C275" s="5" t="n"/>
      <c r="D275" s="5" t="n"/>
      <c r="E275" s="5" t="n"/>
    </row>
    <row r="276">
      <c r="A276" s="8" t="n"/>
      <c r="B276" s="5" t="n"/>
      <c r="C276" s="5" t="n"/>
      <c r="D276" s="5" t="n"/>
      <c r="E276" s="5" t="n"/>
    </row>
    <row r="277">
      <c r="A277" s="8" t="n"/>
      <c r="B277" s="5" t="n"/>
      <c r="C277" s="5" t="n"/>
      <c r="D277" s="5" t="n"/>
      <c r="E277" s="5" t="n"/>
    </row>
    <row r="278">
      <c r="A278" s="8" t="n"/>
      <c r="B278" s="5" t="n"/>
      <c r="C278" s="5" t="n"/>
      <c r="D278" s="5" t="n"/>
      <c r="E278" s="5" t="n"/>
    </row>
    <row r="279">
      <c r="A279" s="8" t="n"/>
      <c r="B279" s="5" t="n"/>
      <c r="C279" s="5" t="n"/>
      <c r="D279" s="5" t="n"/>
      <c r="E279" s="5" t="n"/>
    </row>
    <row r="280">
      <c r="A280" s="8" t="n"/>
      <c r="B280" s="5" t="n"/>
      <c r="C280" s="5" t="n"/>
      <c r="D280" s="5" t="n"/>
      <c r="E280" s="5" t="n"/>
    </row>
    <row r="281">
      <c r="A281" s="8" t="n"/>
      <c r="B281" s="5" t="n"/>
      <c r="C281" s="5" t="n"/>
      <c r="D281" s="5" t="n"/>
      <c r="E281" s="5" t="n"/>
    </row>
    <row r="282">
      <c r="A282" s="8" t="n"/>
      <c r="B282" s="5" t="n"/>
      <c r="C282" s="5" t="n"/>
      <c r="D282" s="5" t="n"/>
      <c r="E282" s="5" t="n"/>
    </row>
    <row r="283">
      <c r="A283" s="8" t="n"/>
      <c r="B283" s="5" t="n"/>
      <c r="C283" s="5" t="n"/>
      <c r="D283" s="5" t="n"/>
      <c r="E283" s="5" t="n"/>
    </row>
    <row r="284">
      <c r="A284" s="8" t="n"/>
      <c r="B284" s="5" t="n"/>
      <c r="C284" s="5" t="n"/>
      <c r="D284" s="5" t="n"/>
      <c r="E284" s="5" t="n"/>
    </row>
    <row r="285">
      <c r="A285" s="8" t="n"/>
      <c r="B285" s="5" t="n"/>
      <c r="C285" s="5" t="n"/>
      <c r="D285" s="5" t="n"/>
      <c r="E285" s="5" t="n"/>
    </row>
    <row r="286">
      <c r="A286" s="8" t="n"/>
      <c r="B286" s="5" t="n"/>
      <c r="C286" s="5" t="n"/>
      <c r="D286" s="5" t="n"/>
      <c r="E286" s="5" t="n"/>
    </row>
    <row r="287">
      <c r="A287" s="8" t="n"/>
      <c r="B287" s="5" t="n"/>
      <c r="C287" s="5" t="n"/>
      <c r="D287" s="5" t="n"/>
      <c r="E287" s="5" t="n"/>
    </row>
    <row r="288">
      <c r="A288" s="8" t="n"/>
      <c r="B288" s="5" t="n"/>
      <c r="C288" s="5" t="n"/>
      <c r="D288" s="5" t="n"/>
      <c r="E288" s="5" t="n"/>
    </row>
    <row r="289">
      <c r="A289" s="8" t="n"/>
      <c r="B289" s="5" t="n"/>
      <c r="C289" s="5" t="n"/>
      <c r="D289" s="5" t="n"/>
      <c r="E289" s="5" t="n"/>
    </row>
    <row r="290">
      <c r="A290" s="8" t="n"/>
      <c r="B290" s="5" t="n"/>
      <c r="C290" s="5" t="n"/>
      <c r="D290" s="5" t="n"/>
      <c r="E290" s="5" t="n"/>
    </row>
    <row r="291">
      <c r="A291" s="8" t="n"/>
      <c r="B291" s="5" t="n"/>
      <c r="C291" s="5" t="n"/>
      <c r="D291" s="5" t="n"/>
      <c r="E291" s="5" t="n"/>
    </row>
    <row r="292">
      <c r="A292" s="8" t="n"/>
      <c r="B292" s="5" t="n"/>
      <c r="C292" s="5" t="n"/>
      <c r="D292" s="5" t="n"/>
      <c r="E292" s="5" t="n"/>
    </row>
    <row r="293">
      <c r="A293" s="8" t="n"/>
      <c r="B293" s="5" t="n"/>
      <c r="C293" s="5" t="n"/>
      <c r="D293" s="5" t="n"/>
      <c r="E293" s="5" t="n"/>
    </row>
    <row r="294">
      <c r="A294" s="8" t="n"/>
      <c r="B294" s="5" t="n"/>
      <c r="C294" s="5" t="n"/>
      <c r="D294" s="5" t="n"/>
      <c r="E294" s="5" t="n"/>
    </row>
    <row r="295">
      <c r="A295" s="8" t="n"/>
      <c r="B295" s="5" t="n"/>
      <c r="C295" s="5" t="n"/>
      <c r="D295" s="5" t="n"/>
      <c r="E295" s="5" t="n"/>
    </row>
    <row r="296">
      <c r="A296" s="8" t="n"/>
      <c r="B296" s="5" t="n"/>
      <c r="C296" s="5" t="n"/>
      <c r="D296" s="5" t="n"/>
      <c r="E296" s="5" t="n"/>
    </row>
    <row r="297">
      <c r="A297" s="8" t="n"/>
      <c r="B297" s="5" t="n"/>
      <c r="C297" s="5" t="n"/>
      <c r="D297" s="5" t="n"/>
      <c r="E297" s="5" t="n"/>
    </row>
    <row r="298">
      <c r="A298" s="8" t="n"/>
      <c r="B298" s="5" t="n"/>
      <c r="C298" s="5" t="n"/>
      <c r="D298" s="5" t="n"/>
      <c r="E298" s="5" t="n"/>
    </row>
    <row r="299">
      <c r="A299" s="8" t="n"/>
      <c r="B299" s="5" t="n"/>
      <c r="C299" s="5" t="n"/>
      <c r="D299" s="5" t="n"/>
      <c r="E299" s="5" t="n"/>
    </row>
    <row r="300">
      <c r="A300" s="8" t="n"/>
      <c r="B300" s="5" t="n"/>
      <c r="C300" s="5" t="n"/>
      <c r="D300" s="5" t="n"/>
      <c r="E300" s="5" t="n"/>
    </row>
    <row r="301">
      <c r="A301" s="8" t="n"/>
      <c r="B301" s="5" t="n"/>
      <c r="C301" s="5" t="n"/>
      <c r="D301" s="5" t="n"/>
      <c r="E301" s="5" t="n"/>
    </row>
    <row r="302">
      <c r="A302" s="8" t="n"/>
      <c r="B302" s="5" t="n"/>
      <c r="C302" s="5" t="n"/>
      <c r="D302" s="5" t="n"/>
      <c r="E302" s="5" t="n"/>
    </row>
    <row r="303">
      <c r="A303" s="8" t="n"/>
      <c r="B303" s="5" t="n"/>
      <c r="C303" s="5" t="n"/>
      <c r="D303" s="5" t="n"/>
      <c r="E303" s="5" t="n"/>
    </row>
    <row r="304">
      <c r="A304" s="8" t="n"/>
      <c r="B304" s="5" t="n"/>
      <c r="C304" s="5" t="n"/>
      <c r="D304" s="5" t="n"/>
      <c r="E304" s="5" t="n"/>
    </row>
    <row r="305">
      <c r="A305" s="8" t="n"/>
      <c r="B305" s="5" t="n"/>
      <c r="C305" s="5" t="n"/>
      <c r="D305" s="5" t="n"/>
      <c r="E305" s="5" t="n"/>
    </row>
    <row r="306">
      <c r="A306" s="8" t="n"/>
      <c r="B306" s="5" t="n"/>
      <c r="C306" s="5" t="n"/>
      <c r="D306" s="5" t="n"/>
      <c r="E306" s="5" t="n"/>
    </row>
    <row r="307">
      <c r="A307" s="8" t="n"/>
      <c r="B307" s="5" t="n"/>
      <c r="C307" s="5" t="n"/>
      <c r="D307" s="5" t="n"/>
      <c r="E307" s="5" t="n"/>
    </row>
    <row r="308">
      <c r="A308" s="8" t="n"/>
      <c r="B308" s="5" t="n"/>
      <c r="C308" s="5" t="n"/>
      <c r="D308" s="5" t="n"/>
      <c r="E308" s="5" t="n"/>
    </row>
    <row r="309">
      <c r="A309" s="8" t="n"/>
      <c r="B309" s="5" t="n"/>
      <c r="C309" s="5" t="n"/>
      <c r="D309" s="5" t="n"/>
      <c r="E309" s="5" t="n"/>
    </row>
    <row r="310">
      <c r="A310" s="8" t="n"/>
      <c r="B310" s="5" t="n"/>
      <c r="C310" s="5" t="n"/>
      <c r="D310" s="5" t="n"/>
      <c r="E310" s="5" t="n"/>
    </row>
    <row r="311">
      <c r="A311" s="8" t="n"/>
      <c r="B311" s="5" t="n"/>
      <c r="C311" s="5" t="n"/>
      <c r="D311" s="5" t="n"/>
      <c r="E311" s="5" t="n"/>
    </row>
    <row r="312">
      <c r="A312" s="8" t="n"/>
      <c r="B312" s="5" t="n"/>
      <c r="C312" s="5" t="n"/>
      <c r="D312" s="5" t="n"/>
      <c r="E312" s="5" t="n"/>
    </row>
    <row r="313">
      <c r="A313" s="8" t="n"/>
      <c r="B313" s="5" t="n"/>
      <c r="C313" s="5" t="n"/>
      <c r="D313" s="5" t="n"/>
      <c r="E313" s="5" t="n"/>
    </row>
    <row r="314">
      <c r="A314" s="8" t="n"/>
      <c r="B314" s="5" t="n"/>
      <c r="C314" s="5" t="n"/>
      <c r="D314" s="5" t="n"/>
      <c r="E314" s="5" t="n"/>
    </row>
    <row r="315">
      <c r="A315" s="8" t="n"/>
      <c r="B315" s="5" t="n"/>
      <c r="C315" s="5" t="n"/>
      <c r="D315" s="5" t="n"/>
      <c r="E315" s="5" t="n"/>
    </row>
    <row r="316">
      <c r="A316" s="8" t="n"/>
      <c r="B316" s="5" t="n"/>
      <c r="C316" s="5" t="n"/>
      <c r="D316" s="5" t="n"/>
      <c r="E316" s="5" t="n"/>
    </row>
    <row r="317">
      <c r="A317" s="8" t="n"/>
      <c r="B317" s="5" t="n"/>
      <c r="C317" s="5" t="n"/>
      <c r="D317" s="5" t="n"/>
      <c r="E317" s="5" t="n"/>
    </row>
    <row r="318">
      <c r="A318" s="8" t="n"/>
      <c r="B318" s="5" t="n"/>
      <c r="C318" s="5" t="n"/>
      <c r="D318" s="5" t="n"/>
      <c r="E318" s="5" t="n"/>
    </row>
    <row r="319">
      <c r="A319" s="8" t="n"/>
      <c r="B319" s="5" t="n"/>
      <c r="C319" s="5" t="n"/>
      <c r="D319" s="5" t="n"/>
      <c r="E319" s="5" t="n"/>
    </row>
    <row r="320">
      <c r="A320" s="8" t="n"/>
      <c r="B320" s="5" t="n"/>
      <c r="C320" s="5" t="n"/>
      <c r="D320" s="5" t="n"/>
      <c r="E320" s="5" t="n"/>
    </row>
    <row r="321">
      <c r="A321" s="8" t="n"/>
      <c r="B321" s="5" t="n"/>
      <c r="C321" s="5" t="n"/>
      <c r="D321" s="5" t="n"/>
      <c r="E321" s="5" t="n"/>
    </row>
    <row r="322">
      <c r="A322" s="8" t="n"/>
      <c r="B322" s="5" t="n"/>
      <c r="C322" s="5" t="n"/>
      <c r="D322" s="5" t="n"/>
      <c r="E322" s="5" t="n"/>
    </row>
    <row r="323">
      <c r="A323" s="8" t="n"/>
      <c r="B323" s="5" t="n"/>
      <c r="C323" s="5" t="n"/>
      <c r="D323" s="5" t="n"/>
      <c r="E323" s="5" t="n"/>
    </row>
    <row r="324">
      <c r="A324" s="8" t="n"/>
      <c r="B324" s="5" t="n"/>
      <c r="C324" s="5" t="n"/>
      <c r="D324" s="5" t="n"/>
      <c r="E324" s="5" t="n"/>
    </row>
    <row r="325">
      <c r="A325" s="8" t="n"/>
      <c r="B325" s="5" t="n"/>
      <c r="C325" s="5" t="n"/>
      <c r="D325" s="5" t="n"/>
      <c r="E325" s="5" t="n"/>
    </row>
    <row r="326">
      <c r="A326" s="8" t="n"/>
      <c r="B326" s="5" t="n"/>
      <c r="C326" s="5" t="n"/>
      <c r="D326" s="5" t="n"/>
      <c r="E326" s="5" t="n"/>
    </row>
    <row r="327">
      <c r="A327" s="8" t="n"/>
      <c r="B327" s="5" t="n"/>
      <c r="C327" s="5" t="n"/>
      <c r="D327" s="5" t="n"/>
      <c r="E327" s="5" t="n"/>
    </row>
    <row r="328">
      <c r="A328" s="8" t="n"/>
      <c r="B328" s="5" t="n"/>
      <c r="C328" s="5" t="n"/>
      <c r="D328" s="5" t="n"/>
      <c r="E328" s="5" t="n"/>
    </row>
    <row r="329">
      <c r="A329" s="8" t="n"/>
      <c r="B329" s="5" t="n"/>
      <c r="C329" s="5" t="n"/>
      <c r="D329" s="5" t="n"/>
      <c r="E329" s="5" t="n"/>
    </row>
    <row r="330">
      <c r="A330" s="8" t="n"/>
      <c r="B330" s="5" t="n"/>
      <c r="C330" s="5" t="n"/>
      <c r="D330" s="5" t="n"/>
      <c r="E330" s="5" t="n"/>
    </row>
    <row r="331">
      <c r="A331" s="8" t="n"/>
      <c r="B331" s="5" t="n"/>
      <c r="C331" s="5" t="n"/>
      <c r="D331" s="5" t="n"/>
      <c r="E331" s="5" t="n"/>
    </row>
    <row r="332">
      <c r="A332" s="8" t="n"/>
      <c r="B332" s="5" t="n"/>
      <c r="C332" s="5" t="n"/>
      <c r="D332" s="5" t="n"/>
      <c r="E332" s="5" t="n"/>
    </row>
    <row r="333">
      <c r="A333" s="8" t="n"/>
      <c r="B333" s="5" t="n"/>
      <c r="C333" s="5" t="n"/>
      <c r="D333" s="5" t="n"/>
      <c r="E333" s="5" t="n"/>
    </row>
    <row r="334">
      <c r="A334" s="8" t="n"/>
      <c r="B334" s="5" t="n"/>
      <c r="C334" s="5" t="n"/>
      <c r="D334" s="5" t="n"/>
      <c r="E334" s="5" t="n"/>
    </row>
    <row r="335">
      <c r="A335" s="8" t="n"/>
      <c r="B335" s="5" t="n"/>
      <c r="C335" s="5" t="n"/>
      <c r="D335" s="5" t="n"/>
      <c r="E335" s="5" t="n"/>
    </row>
    <row r="336">
      <c r="A336" s="8" t="n"/>
      <c r="B336" s="5" t="n"/>
      <c r="C336" s="5" t="n"/>
      <c r="D336" s="5" t="n"/>
      <c r="E336" s="5" t="n"/>
    </row>
    <row r="337">
      <c r="A337" s="8" t="n"/>
      <c r="B337" s="5" t="n"/>
      <c r="C337" s="5" t="n"/>
      <c r="D337" s="5" t="n"/>
      <c r="E337" s="5" t="n"/>
    </row>
    <row r="338">
      <c r="A338" s="8" t="n"/>
      <c r="B338" s="5" t="n"/>
      <c r="C338" s="5" t="n"/>
      <c r="D338" s="5" t="n"/>
      <c r="E338" s="5" t="n"/>
    </row>
    <row r="339">
      <c r="A339" s="8" t="n"/>
      <c r="B339" s="5" t="n"/>
      <c r="C339" s="5" t="n"/>
      <c r="D339" s="5" t="n"/>
      <c r="E339" s="5" t="n"/>
    </row>
    <row r="340">
      <c r="A340" s="8" t="n"/>
      <c r="B340" s="5" t="n"/>
      <c r="C340" s="5" t="n"/>
      <c r="D340" s="5" t="n"/>
      <c r="E340" s="5" t="n"/>
    </row>
    <row r="341">
      <c r="A341" s="8" t="n"/>
      <c r="B341" s="5" t="n"/>
      <c r="C341" s="5" t="n"/>
      <c r="D341" s="5" t="n"/>
      <c r="E341" s="5" t="n"/>
    </row>
    <row r="342">
      <c r="A342" s="8" t="n"/>
      <c r="B342" s="5" t="n"/>
      <c r="C342" s="5" t="n"/>
      <c r="D342" s="5" t="n"/>
      <c r="E342" s="5" t="n"/>
    </row>
    <row r="343">
      <c r="A343" s="8" t="n"/>
      <c r="B343" s="5" t="n"/>
      <c r="C343" s="5" t="n"/>
      <c r="D343" s="5" t="n"/>
      <c r="E343" s="5" t="n"/>
    </row>
    <row r="344">
      <c r="A344" s="8" t="n"/>
      <c r="B344" s="5" t="n"/>
      <c r="C344" s="5" t="n"/>
      <c r="D344" s="5" t="n"/>
      <c r="E344" s="5" t="n"/>
    </row>
    <row r="345">
      <c r="A345" s="8" t="n"/>
      <c r="B345" s="5" t="n"/>
      <c r="C345" s="5" t="n"/>
      <c r="D345" s="5" t="n"/>
      <c r="E345" s="5" t="n"/>
    </row>
    <row r="346">
      <c r="A346" s="8" t="n"/>
      <c r="B346" s="5" t="n"/>
      <c r="C346" s="5" t="n"/>
      <c r="D346" s="5" t="n"/>
      <c r="E346" s="5" t="n"/>
    </row>
    <row r="347">
      <c r="A347" s="8" t="n"/>
      <c r="B347" s="5" t="n"/>
      <c r="C347" s="5" t="n"/>
      <c r="D347" s="5" t="n"/>
      <c r="E347" s="5" t="n"/>
    </row>
    <row r="348">
      <c r="A348" s="8" t="n"/>
      <c r="B348" s="5" t="n"/>
      <c r="C348" s="5" t="n"/>
      <c r="D348" s="5" t="n"/>
      <c r="E348" s="5" t="n"/>
    </row>
    <row r="349">
      <c r="A349" s="8" t="n"/>
      <c r="B349" s="5" t="n"/>
      <c r="C349" s="5" t="n"/>
      <c r="D349" s="5" t="n"/>
      <c r="E349" s="5" t="n"/>
    </row>
    <row r="350">
      <c r="A350" s="8" t="n"/>
      <c r="B350" s="5" t="n"/>
      <c r="C350" s="5" t="n"/>
      <c r="D350" s="5" t="n"/>
      <c r="E350" s="5" t="n"/>
    </row>
    <row r="351">
      <c r="A351" s="8" t="n"/>
      <c r="B351" s="5" t="n"/>
      <c r="C351" s="5" t="n"/>
      <c r="D351" s="5" t="n"/>
      <c r="E351" s="5" t="n"/>
    </row>
    <row r="352">
      <c r="A352" s="8" t="n"/>
      <c r="B352" s="5" t="n"/>
      <c r="C352" s="5" t="n"/>
      <c r="D352" s="5" t="n"/>
      <c r="E352" s="5" t="n"/>
    </row>
    <row r="353">
      <c r="A353" s="8" t="n"/>
      <c r="B353" s="5" t="n"/>
      <c r="C353" s="5" t="n"/>
      <c r="D353" s="5" t="n"/>
      <c r="E353" s="5" t="n"/>
    </row>
    <row r="354">
      <c r="A354" s="8" t="n"/>
      <c r="B354" s="5" t="n"/>
      <c r="C354" s="5" t="n"/>
      <c r="D354" s="5" t="n"/>
      <c r="E354" s="5" t="n"/>
    </row>
    <row r="355">
      <c r="A355" s="8" t="n"/>
      <c r="B355" s="5" t="n"/>
      <c r="C355" s="5" t="n"/>
      <c r="D355" s="5" t="n"/>
      <c r="E355" s="5" t="n"/>
    </row>
    <row r="356">
      <c r="A356" s="8" t="n"/>
      <c r="B356" s="5" t="n"/>
      <c r="C356" s="5" t="n"/>
      <c r="D356" s="5" t="n"/>
      <c r="E356" s="5" t="n"/>
    </row>
    <row r="357">
      <c r="A357" s="8" t="n"/>
      <c r="B357" s="5" t="n"/>
      <c r="C357" s="5" t="n"/>
      <c r="D357" s="5" t="n"/>
      <c r="E357" s="5" t="n"/>
    </row>
    <row r="358">
      <c r="A358" s="8" t="n"/>
      <c r="B358" s="5" t="n"/>
      <c r="C358" s="5" t="n"/>
      <c r="D358" s="5" t="n"/>
      <c r="E358" s="5" t="n"/>
    </row>
    <row r="359">
      <c r="A359" s="8" t="n"/>
      <c r="B359" s="5" t="n"/>
      <c r="C359" s="5" t="n"/>
      <c r="D359" s="5" t="n"/>
      <c r="E359" s="5" t="n"/>
    </row>
    <row r="360">
      <c r="A360" s="8" t="n"/>
      <c r="B360" s="5" t="n"/>
      <c r="C360" s="5" t="n"/>
      <c r="D360" s="5" t="n"/>
      <c r="E360" s="5" t="n"/>
    </row>
    <row r="361">
      <c r="A361" s="8" t="n"/>
      <c r="B361" s="5" t="n"/>
      <c r="C361" s="5" t="n"/>
      <c r="D361" s="5" t="n"/>
      <c r="E361" s="5" t="n"/>
    </row>
    <row r="362">
      <c r="A362" s="8" t="n"/>
      <c r="B362" s="5" t="n"/>
      <c r="C362" s="5" t="n"/>
      <c r="D362" s="5" t="n"/>
      <c r="E362" s="5" t="n"/>
    </row>
    <row r="363">
      <c r="A363" s="8" t="n"/>
      <c r="B363" s="5" t="n"/>
      <c r="C363" s="5" t="n"/>
      <c r="D363" s="5" t="n"/>
      <c r="E363" s="5" t="n"/>
    </row>
    <row r="364">
      <c r="A364" s="8" t="n"/>
      <c r="B364" s="5" t="n"/>
      <c r="C364" s="5" t="n"/>
      <c r="D364" s="5" t="n"/>
      <c r="E364" s="5" t="n"/>
    </row>
    <row r="365">
      <c r="A365" s="8" t="n"/>
      <c r="B365" s="5" t="n"/>
      <c r="C365" s="5" t="n"/>
      <c r="D365" s="5" t="n"/>
      <c r="E365" s="5" t="n"/>
    </row>
    <row r="366">
      <c r="A366" s="8" t="n"/>
      <c r="B366" s="5" t="n"/>
      <c r="C366" s="5" t="n"/>
      <c r="D366" s="5" t="n"/>
      <c r="E366" s="5" t="n"/>
    </row>
    <row r="367">
      <c r="A367" s="8" t="n"/>
      <c r="B367" s="5" t="n"/>
      <c r="C367" s="5" t="n"/>
      <c r="D367" s="5" t="n"/>
      <c r="E367" s="5" t="n"/>
    </row>
    <row r="368">
      <c r="A368" s="8" t="n"/>
      <c r="B368" s="5" t="n"/>
      <c r="C368" s="5" t="n"/>
      <c r="D368" s="5" t="n"/>
      <c r="E368" s="5" t="n"/>
    </row>
    <row r="369">
      <c r="A369" s="8" t="n"/>
      <c r="B369" s="5" t="n"/>
      <c r="C369" s="5" t="n"/>
      <c r="D369" s="5" t="n"/>
      <c r="E369" s="5" t="n"/>
    </row>
    <row r="370">
      <c r="A370" s="8" t="n"/>
      <c r="B370" s="5" t="n"/>
      <c r="C370" s="5" t="n"/>
      <c r="D370" s="5" t="n"/>
      <c r="E370" s="5" t="n"/>
    </row>
    <row r="371">
      <c r="A371" s="8" t="n"/>
      <c r="B371" s="5" t="n"/>
      <c r="C371" s="5" t="n"/>
      <c r="D371" s="5" t="n"/>
      <c r="E371" s="5" t="n"/>
    </row>
    <row r="372">
      <c r="A372" s="8" t="n"/>
      <c r="B372" s="5" t="n"/>
      <c r="C372" s="5" t="n"/>
      <c r="D372" s="5" t="n"/>
      <c r="E372" s="5" t="n"/>
    </row>
    <row r="373">
      <c r="A373" s="8" t="n"/>
      <c r="B373" s="5" t="n"/>
      <c r="C373" s="5" t="n"/>
      <c r="D373" s="5" t="n"/>
      <c r="E373" s="5" t="n"/>
    </row>
    <row r="374">
      <c r="A374" s="8" t="n"/>
      <c r="B374" s="5" t="n"/>
      <c r="C374" s="5" t="n"/>
      <c r="D374" s="5" t="n"/>
      <c r="E374" s="5" t="n"/>
    </row>
    <row r="375">
      <c r="A375" s="8" t="n"/>
      <c r="B375" s="5" t="n"/>
      <c r="C375" s="5" t="n"/>
      <c r="D375" s="5" t="n"/>
      <c r="E375" s="5" t="n"/>
    </row>
    <row r="376">
      <c r="A376" s="8" t="n"/>
      <c r="B376" s="5" t="n"/>
      <c r="C376" s="5" t="n"/>
      <c r="D376" s="5" t="n"/>
      <c r="E376" s="5" t="n"/>
    </row>
    <row r="377">
      <c r="A377" s="8" t="n"/>
      <c r="B377" s="5" t="n"/>
      <c r="C377" s="5" t="n"/>
      <c r="D377" s="5" t="n"/>
      <c r="E377" s="5" t="n"/>
    </row>
    <row r="378">
      <c r="A378" s="8" t="n"/>
      <c r="B378" s="5" t="n"/>
      <c r="C378" s="5" t="n"/>
      <c r="D378" s="5" t="n"/>
      <c r="E378" s="5" t="n"/>
    </row>
    <row r="379">
      <c r="A379" s="8" t="n"/>
      <c r="B379" s="5" t="n"/>
      <c r="C379" s="5" t="n"/>
      <c r="D379" s="5" t="n"/>
      <c r="E379" s="5" t="n"/>
    </row>
    <row r="380">
      <c r="A380" s="8" t="n"/>
      <c r="B380" s="5" t="n"/>
      <c r="C380" s="5" t="n"/>
      <c r="D380" s="5" t="n"/>
      <c r="E380" s="5" t="n"/>
    </row>
    <row r="381">
      <c r="A381" s="8" t="n"/>
      <c r="B381" s="5" t="n"/>
      <c r="C381" s="5" t="n"/>
      <c r="D381" s="5" t="n"/>
      <c r="E381" s="5" t="n"/>
    </row>
    <row r="382">
      <c r="A382" s="8" t="n"/>
      <c r="B382" s="5" t="n"/>
      <c r="C382" s="5" t="n"/>
      <c r="D382" s="5" t="n"/>
      <c r="E382" s="5" t="n"/>
    </row>
    <row r="383">
      <c r="A383" s="8" t="n"/>
      <c r="B383" s="5" t="n"/>
      <c r="C383" s="5" t="n"/>
      <c r="D383" s="5" t="n"/>
      <c r="E383" s="5" t="n"/>
    </row>
    <row r="384">
      <c r="A384" s="8" t="n"/>
      <c r="B384" s="5" t="n"/>
      <c r="C384" s="5" t="n"/>
      <c r="D384" s="5" t="n"/>
      <c r="E384" s="5" t="n"/>
    </row>
    <row r="385">
      <c r="A385" s="8" t="n"/>
      <c r="B385" s="5" t="n"/>
      <c r="C385" s="5" t="n"/>
      <c r="D385" s="5" t="n"/>
      <c r="E385" s="5" t="n"/>
    </row>
    <row r="386">
      <c r="A386" s="8" t="n"/>
      <c r="B386" s="5" t="n"/>
      <c r="C386" s="5" t="n"/>
      <c r="D386" s="5" t="n"/>
      <c r="E386" s="5" t="n"/>
    </row>
    <row r="387">
      <c r="A387" s="8" t="n"/>
      <c r="B387" s="5" t="n"/>
      <c r="C387" s="5" t="n"/>
      <c r="D387" s="5" t="n"/>
      <c r="E387" s="5" t="n"/>
    </row>
    <row r="388">
      <c r="A388" s="8" t="n"/>
      <c r="B388" s="5" t="n"/>
      <c r="C388" s="5" t="n"/>
      <c r="D388" s="5" t="n"/>
      <c r="E388" s="5" t="n"/>
    </row>
    <row r="389">
      <c r="A389" s="8" t="n"/>
      <c r="B389" s="5" t="n"/>
      <c r="C389" s="5" t="n"/>
      <c r="D389" s="5" t="n"/>
      <c r="E389" s="5" t="n"/>
    </row>
    <row r="390">
      <c r="A390" s="8" t="n"/>
      <c r="B390" s="5" t="n"/>
      <c r="C390" s="5" t="n"/>
      <c r="D390" s="5" t="n"/>
      <c r="E390" s="5" t="n"/>
    </row>
    <row r="391">
      <c r="A391" s="8" t="n"/>
      <c r="B391" s="5" t="n"/>
      <c r="C391" s="5" t="n"/>
      <c r="D391" s="5" t="n"/>
      <c r="E391" s="5" t="n"/>
    </row>
    <row r="392">
      <c r="A392" s="8" t="n"/>
      <c r="B392" s="5" t="n"/>
      <c r="C392" s="5" t="n"/>
      <c r="D392" s="5" t="n"/>
      <c r="E392" s="5" t="n"/>
    </row>
    <row r="393">
      <c r="A393" s="8" t="n"/>
      <c r="B393" s="5" t="n"/>
      <c r="C393" s="5" t="n"/>
      <c r="D393" s="5" t="n"/>
      <c r="E393" s="5" t="n"/>
    </row>
    <row r="394">
      <c r="A394" s="8" t="n"/>
      <c r="B394" s="5" t="n"/>
      <c r="C394" s="5" t="n"/>
      <c r="D394" s="5" t="n"/>
      <c r="E394" s="5" t="n"/>
    </row>
    <row r="395">
      <c r="A395" s="8" t="n"/>
      <c r="B395" s="5" t="n"/>
      <c r="C395" s="5" t="n"/>
      <c r="D395" s="5" t="n"/>
      <c r="E395" s="5" t="n"/>
    </row>
    <row r="396">
      <c r="A396" s="8" t="n"/>
      <c r="B396" s="5" t="n"/>
      <c r="C396" s="5" t="n"/>
      <c r="D396" s="5" t="n"/>
      <c r="E396" s="5" t="n"/>
    </row>
    <row r="397">
      <c r="A397" s="8" t="n"/>
      <c r="B397" s="5" t="n"/>
      <c r="C397" s="5" t="n"/>
      <c r="D397" s="5" t="n"/>
      <c r="E397" s="5" t="n"/>
    </row>
    <row r="398">
      <c r="A398" s="8" t="n"/>
      <c r="B398" s="5" t="n"/>
      <c r="C398" s="5" t="n"/>
      <c r="D398" s="5" t="n"/>
      <c r="E398" s="5" t="n"/>
    </row>
    <row r="399">
      <c r="A399" s="8" t="n"/>
      <c r="B399" s="5" t="n"/>
      <c r="C399" s="5" t="n"/>
      <c r="D399" s="5" t="n"/>
      <c r="E399" s="5" t="n"/>
    </row>
    <row r="400">
      <c r="A400" s="8" t="n"/>
      <c r="B400" s="5" t="n"/>
      <c r="C400" s="5" t="n"/>
      <c r="D400" s="5" t="n"/>
      <c r="E400" s="5" t="n"/>
    </row>
    <row r="401">
      <c r="A401" s="8" t="n"/>
      <c r="B401" s="5" t="n"/>
      <c r="C401" s="5" t="n"/>
      <c r="D401" s="5" t="n"/>
      <c r="E401" s="5" t="n"/>
    </row>
    <row r="402">
      <c r="A402" s="8" t="n"/>
      <c r="B402" s="5" t="n"/>
      <c r="C402" s="5" t="n"/>
      <c r="D402" s="5" t="n"/>
      <c r="E402" s="5" t="n"/>
    </row>
    <row r="403">
      <c r="A403" s="8" t="n"/>
      <c r="B403" s="5" t="n"/>
      <c r="C403" s="5" t="n"/>
      <c r="D403" s="5" t="n"/>
      <c r="E403" s="5" t="n"/>
    </row>
    <row r="404">
      <c r="A404" s="8" t="n"/>
      <c r="B404" s="5" t="n"/>
      <c r="C404" s="5" t="n"/>
      <c r="D404" s="5" t="n"/>
      <c r="E404" s="5" t="n"/>
    </row>
    <row r="405">
      <c r="A405" s="8" t="n"/>
      <c r="B405" s="5" t="n"/>
      <c r="C405" s="5" t="n"/>
      <c r="D405" s="5" t="n"/>
      <c r="E405" s="5" t="n"/>
    </row>
    <row r="406">
      <c r="A406" s="8" t="n"/>
      <c r="B406" s="5" t="n"/>
      <c r="C406" s="5" t="n"/>
      <c r="D406" s="5" t="n"/>
      <c r="E406" s="5" t="n"/>
    </row>
    <row r="407">
      <c r="A407" s="8" t="n"/>
      <c r="B407" s="5" t="n"/>
      <c r="C407" s="5" t="n"/>
      <c r="D407" s="5" t="n"/>
      <c r="E407" s="5" t="n"/>
    </row>
    <row r="408">
      <c r="A408" s="8" t="n"/>
      <c r="B408" s="5" t="n"/>
      <c r="C408" s="5" t="n"/>
      <c r="D408" s="5" t="n"/>
      <c r="E408" s="5" t="n"/>
    </row>
    <row r="409">
      <c r="A409" s="8" t="n"/>
      <c r="B409" s="5" t="n"/>
      <c r="C409" s="5" t="n"/>
      <c r="D409" s="5" t="n"/>
      <c r="E409" s="5" t="n"/>
    </row>
    <row r="410">
      <c r="A410" s="8" t="n"/>
      <c r="B410" s="5" t="n"/>
      <c r="C410" s="5" t="n"/>
      <c r="D410" s="5" t="n"/>
      <c r="E410" s="5" t="n"/>
    </row>
    <row r="411">
      <c r="A411" s="8" t="n"/>
      <c r="B411" s="5" t="n"/>
      <c r="C411" s="5" t="n"/>
      <c r="D411" s="5" t="n"/>
      <c r="E411" s="5" t="n"/>
    </row>
    <row r="412">
      <c r="A412" s="8" t="n"/>
      <c r="B412" s="5" t="n"/>
      <c r="C412" s="5" t="n"/>
      <c r="D412" s="5" t="n"/>
      <c r="E412" s="5" t="n"/>
    </row>
    <row r="413">
      <c r="A413" s="8" t="n"/>
      <c r="B413" s="5" t="n"/>
      <c r="C413" s="5" t="n"/>
      <c r="D413" s="5" t="n"/>
      <c r="E413" s="5" t="n"/>
    </row>
    <row r="414">
      <c r="A414" s="8" t="n"/>
      <c r="B414" s="5" t="n"/>
      <c r="C414" s="5" t="n"/>
      <c r="D414" s="5" t="n"/>
      <c r="E414" s="5" t="n"/>
    </row>
    <row r="415">
      <c r="A415" s="8" t="n"/>
      <c r="B415" s="5" t="n"/>
      <c r="C415" s="5" t="n"/>
      <c r="D415" s="5" t="n"/>
      <c r="E415" s="5" t="n"/>
    </row>
    <row r="416">
      <c r="A416" s="8" t="n"/>
      <c r="B416" s="5" t="n"/>
      <c r="C416" s="5" t="n"/>
      <c r="D416" s="5" t="n"/>
      <c r="E416" s="5" t="n"/>
    </row>
    <row r="417">
      <c r="A417" s="8" t="n"/>
      <c r="B417" s="5" t="n"/>
      <c r="C417" s="5" t="n"/>
      <c r="D417" s="5" t="n"/>
      <c r="E417" s="5" t="n"/>
    </row>
    <row r="418">
      <c r="A418" s="8" t="n"/>
      <c r="B418" s="5" t="n"/>
      <c r="C418" s="5" t="n"/>
      <c r="D418" s="5" t="n"/>
      <c r="E418" s="5" t="n"/>
    </row>
    <row r="419">
      <c r="A419" s="8" t="n"/>
      <c r="B419" s="5" t="n"/>
      <c r="C419" s="5" t="n"/>
      <c r="D419" s="5" t="n"/>
      <c r="E419" s="5" t="n"/>
    </row>
    <row r="420">
      <c r="A420" s="8" t="n"/>
      <c r="B420" s="5" t="n"/>
      <c r="C420" s="5" t="n"/>
      <c r="D420" s="5" t="n"/>
      <c r="E420" s="5" t="n"/>
    </row>
    <row r="421">
      <c r="A421" s="8" t="n"/>
      <c r="B421" s="5" t="n"/>
      <c r="C421" s="5" t="n"/>
      <c r="D421" s="5" t="n"/>
      <c r="E421" s="5" t="n"/>
    </row>
    <row r="422">
      <c r="A422" s="8" t="n"/>
      <c r="B422" s="5" t="n"/>
      <c r="C422" s="5" t="n"/>
      <c r="D422" s="5" t="n"/>
      <c r="E422" s="5" t="n"/>
    </row>
    <row r="423">
      <c r="A423" s="8" t="n"/>
      <c r="B423" s="5" t="n"/>
      <c r="C423" s="5" t="n"/>
      <c r="D423" s="5" t="n"/>
      <c r="E423" s="5" t="n"/>
    </row>
    <row r="424">
      <c r="A424" s="8" t="n"/>
      <c r="B424" s="5" t="n"/>
      <c r="C424" s="5" t="n"/>
      <c r="D424" s="5" t="n"/>
      <c r="E424" s="5" t="n"/>
    </row>
    <row r="425">
      <c r="A425" s="8" t="n"/>
      <c r="B425" s="5" t="n"/>
      <c r="C425" s="5" t="n"/>
      <c r="D425" s="5" t="n"/>
      <c r="E425" s="5" t="n"/>
    </row>
    <row r="426">
      <c r="A426" s="8" t="n"/>
      <c r="B426" s="5" t="n"/>
      <c r="C426" s="5" t="n"/>
      <c r="D426" s="5" t="n"/>
      <c r="E426" s="5" t="n"/>
    </row>
    <row r="427">
      <c r="A427" s="8" t="n"/>
      <c r="B427" s="5" t="n"/>
      <c r="C427" s="5" t="n"/>
      <c r="D427" s="5" t="n"/>
      <c r="E427" s="5" t="n"/>
    </row>
    <row r="428">
      <c r="A428" s="8" t="n"/>
      <c r="B428" s="5" t="n"/>
      <c r="C428" s="5" t="n"/>
      <c r="D428" s="5" t="n"/>
      <c r="E428" s="5" t="n"/>
    </row>
    <row r="429">
      <c r="A429" s="8" t="n"/>
      <c r="B429" s="5" t="n"/>
      <c r="C429" s="5" t="n"/>
      <c r="D429" s="5" t="n"/>
      <c r="E429" s="5" t="n"/>
    </row>
    <row r="430">
      <c r="A430" s="8" t="n"/>
      <c r="B430" s="5" t="n"/>
      <c r="C430" s="5" t="n"/>
      <c r="D430" s="5" t="n"/>
      <c r="E430" s="5" t="n"/>
    </row>
    <row r="431">
      <c r="A431" s="8" t="n"/>
      <c r="B431" s="5" t="n"/>
      <c r="C431" s="5" t="n"/>
      <c r="D431" s="5" t="n"/>
      <c r="E431" s="5" t="n"/>
    </row>
    <row r="432">
      <c r="A432" s="8" t="n"/>
      <c r="B432" s="5" t="n"/>
      <c r="C432" s="5" t="n"/>
      <c r="D432" s="5" t="n"/>
      <c r="E432" s="5" t="n"/>
    </row>
    <row r="433">
      <c r="A433" s="8" t="n"/>
      <c r="B433" s="5" t="n"/>
      <c r="C433" s="5" t="n"/>
      <c r="D433" s="5" t="n"/>
      <c r="E433" s="5" t="n"/>
    </row>
    <row r="434">
      <c r="A434" s="8" t="n"/>
      <c r="B434" s="5" t="n"/>
      <c r="C434" s="5" t="n"/>
      <c r="D434" s="5" t="n"/>
      <c r="E434" s="5" t="n"/>
    </row>
    <row r="435">
      <c r="A435" s="8" t="n"/>
      <c r="B435" s="5" t="n"/>
      <c r="C435" s="5" t="n"/>
      <c r="D435" s="5" t="n"/>
      <c r="E435" s="5" t="n"/>
    </row>
    <row r="436">
      <c r="A436" s="8" t="n"/>
      <c r="B436" s="5" t="n"/>
      <c r="C436" s="5" t="n"/>
      <c r="D436" s="5" t="n"/>
      <c r="E436" s="5" t="n"/>
    </row>
    <row r="437">
      <c r="A437" s="8" t="n"/>
      <c r="B437" s="5" t="n"/>
      <c r="C437" s="5" t="n"/>
      <c r="D437" s="5" t="n"/>
      <c r="E437" s="5" t="n"/>
    </row>
    <row r="438">
      <c r="A438" s="8" t="n"/>
      <c r="B438" s="5" t="n"/>
      <c r="C438" s="5" t="n"/>
      <c r="D438" s="5" t="n"/>
      <c r="E438" s="5" t="n"/>
    </row>
    <row r="439">
      <c r="A439" s="8" t="n"/>
      <c r="B439" s="5" t="n"/>
      <c r="C439" s="5" t="n"/>
      <c r="D439" s="5" t="n"/>
      <c r="E439" s="5" t="n"/>
    </row>
    <row r="440">
      <c r="A440" s="8" t="n"/>
      <c r="B440" s="5" t="n"/>
      <c r="C440" s="5" t="n"/>
      <c r="D440" s="5" t="n"/>
      <c r="E440" s="5" t="n"/>
    </row>
    <row r="441">
      <c r="A441" s="8" t="n"/>
      <c r="B441" s="5" t="n"/>
      <c r="C441" s="5" t="n"/>
      <c r="D441" s="5" t="n"/>
      <c r="E441" s="5" t="n"/>
    </row>
    <row r="442">
      <c r="A442" s="8" t="n"/>
      <c r="B442" s="5" t="n"/>
      <c r="C442" s="5" t="n"/>
      <c r="D442" s="5" t="n"/>
      <c r="E442" s="5" t="n"/>
    </row>
    <row r="443">
      <c r="A443" s="8" t="n"/>
      <c r="B443" s="5" t="n"/>
      <c r="C443" s="5" t="n"/>
      <c r="D443" s="5" t="n"/>
      <c r="E443" s="5" t="n"/>
    </row>
    <row r="444">
      <c r="A444" s="8" t="n"/>
      <c r="B444" s="5" t="n"/>
      <c r="C444" s="5" t="n"/>
      <c r="D444" s="5" t="n"/>
      <c r="E444" s="5" t="n"/>
    </row>
    <row r="445">
      <c r="A445" s="8" t="n"/>
      <c r="B445" s="5" t="n"/>
      <c r="C445" s="5" t="n"/>
      <c r="D445" s="5" t="n"/>
      <c r="E445" s="5" t="n"/>
    </row>
    <row r="446">
      <c r="A446" s="8" t="n"/>
      <c r="B446" s="5" t="n"/>
      <c r="C446" s="5" t="n"/>
      <c r="D446" s="5" t="n"/>
      <c r="E446" s="5" t="n"/>
    </row>
    <row r="447">
      <c r="A447" s="8" t="n"/>
      <c r="B447" s="5" t="n"/>
      <c r="C447" s="5" t="n"/>
      <c r="D447" s="5" t="n"/>
      <c r="E447" s="5" t="n"/>
    </row>
    <row r="448">
      <c r="A448" s="8" t="n"/>
      <c r="B448" s="5" t="n"/>
      <c r="C448" s="5" t="n"/>
      <c r="D448" s="5" t="n"/>
      <c r="E448" s="5" t="n"/>
    </row>
    <row r="449">
      <c r="A449" s="8" t="n"/>
      <c r="B449" s="5" t="n"/>
      <c r="C449" s="5" t="n"/>
      <c r="D449" s="5" t="n"/>
      <c r="E449" s="5" t="n"/>
    </row>
    <row r="450">
      <c r="A450" s="8" t="n"/>
      <c r="B450" s="5" t="n"/>
      <c r="C450" s="5" t="n"/>
      <c r="D450" s="5" t="n"/>
      <c r="E450" s="5" t="n"/>
    </row>
    <row r="451">
      <c r="A451" s="8" t="n"/>
      <c r="B451" s="5" t="n"/>
      <c r="C451" s="5" t="n"/>
      <c r="D451" s="5" t="n"/>
      <c r="E451" s="5" t="n"/>
    </row>
    <row r="452">
      <c r="A452" s="8" t="n"/>
      <c r="B452" s="5" t="n"/>
      <c r="C452" s="5" t="n"/>
      <c r="D452" s="5" t="n"/>
      <c r="E452" s="5" t="n"/>
    </row>
    <row r="453">
      <c r="A453" s="8" t="n"/>
      <c r="B453" s="5" t="n"/>
      <c r="C453" s="5" t="n"/>
      <c r="D453" s="5" t="n"/>
      <c r="E453" s="5" t="n"/>
    </row>
    <row r="454">
      <c r="A454" s="8" t="n"/>
      <c r="B454" s="5" t="n"/>
      <c r="C454" s="5" t="n"/>
      <c r="D454" s="5" t="n"/>
      <c r="E454" s="5" t="n"/>
    </row>
    <row r="455">
      <c r="A455" s="8" t="n"/>
      <c r="B455" s="5" t="n"/>
      <c r="C455" s="5" t="n"/>
      <c r="D455" s="5" t="n"/>
      <c r="E455" s="5" t="n"/>
    </row>
    <row r="456">
      <c r="A456" s="8" t="n"/>
      <c r="B456" s="5" t="n"/>
      <c r="C456" s="5" t="n"/>
      <c r="D456" s="5" t="n"/>
      <c r="E456" s="5" t="n"/>
    </row>
    <row r="457">
      <c r="A457" s="8" t="n"/>
      <c r="B457" s="5" t="n"/>
      <c r="C457" s="5" t="n"/>
      <c r="D457" s="5" t="n"/>
      <c r="E457" s="5" t="n"/>
    </row>
    <row r="458">
      <c r="A458" s="8" t="n"/>
      <c r="B458" s="5" t="n"/>
      <c r="C458" s="5" t="n"/>
      <c r="D458" s="5" t="n"/>
      <c r="E458" s="5" t="n"/>
    </row>
    <row r="459">
      <c r="A459" s="8" t="n"/>
      <c r="B459" s="5" t="n"/>
      <c r="C459" s="5" t="n"/>
      <c r="D459" s="5" t="n"/>
      <c r="E459" s="5" t="n"/>
    </row>
    <row r="460">
      <c r="A460" s="8" t="n"/>
      <c r="B460" s="5" t="n"/>
      <c r="C460" s="5" t="n"/>
      <c r="D460" s="5" t="n"/>
      <c r="E460" s="5" t="n"/>
    </row>
    <row r="461">
      <c r="A461" s="8" t="n"/>
      <c r="B461" s="5" t="n"/>
      <c r="C461" s="5" t="n"/>
      <c r="D461" s="5" t="n"/>
      <c r="E461" s="5" t="n"/>
    </row>
    <row r="462">
      <c r="A462" s="8" t="n"/>
      <c r="B462" s="5" t="n"/>
      <c r="C462" s="5" t="n"/>
      <c r="D462" s="5" t="n"/>
      <c r="E462" s="5" t="n"/>
    </row>
    <row r="463">
      <c r="A463" s="8" t="n"/>
      <c r="B463" s="5" t="n"/>
      <c r="C463" s="5" t="n"/>
      <c r="D463" s="5" t="n"/>
      <c r="E463" s="5" t="n"/>
    </row>
    <row r="464">
      <c r="A464" s="8" t="n"/>
      <c r="B464" s="5" t="n"/>
      <c r="C464" s="5" t="n"/>
      <c r="D464" s="5" t="n"/>
      <c r="E464" s="5" t="n"/>
    </row>
    <row r="465">
      <c r="A465" s="8" t="n"/>
      <c r="B465" s="5" t="n"/>
      <c r="C465" s="5" t="n"/>
      <c r="D465" s="5" t="n"/>
      <c r="E465" s="5" t="n"/>
    </row>
    <row r="466">
      <c r="A466" s="8" t="n"/>
      <c r="B466" s="5" t="n"/>
      <c r="C466" s="5" t="n"/>
      <c r="D466" s="5" t="n"/>
      <c r="E466" s="5" t="n"/>
    </row>
    <row r="467">
      <c r="A467" s="8" t="n"/>
      <c r="B467" s="5" t="n"/>
      <c r="C467" s="5" t="n"/>
      <c r="D467" s="5" t="n"/>
      <c r="E467" s="5" t="n"/>
    </row>
    <row r="468">
      <c r="A468" s="8" t="n"/>
      <c r="B468" s="5" t="n"/>
      <c r="C468" s="5" t="n"/>
      <c r="D468" s="5" t="n"/>
      <c r="E468" s="5" t="n"/>
    </row>
    <row r="469">
      <c r="A469" s="8" t="n"/>
      <c r="B469" s="5" t="n"/>
      <c r="C469" s="5" t="n"/>
      <c r="D469" s="5" t="n"/>
      <c r="E469" s="5" t="n"/>
    </row>
    <row r="470">
      <c r="A470" s="8" t="n"/>
      <c r="B470" s="5" t="n"/>
      <c r="C470" s="5" t="n"/>
      <c r="D470" s="5" t="n"/>
      <c r="E470" s="5" t="n"/>
    </row>
    <row r="471">
      <c r="A471" s="8" t="n"/>
      <c r="B471" s="5" t="n"/>
      <c r="C471" s="5" t="n"/>
      <c r="D471" s="5" t="n"/>
      <c r="E471" s="5" t="n"/>
    </row>
    <row r="472">
      <c r="A472" s="8" t="n"/>
      <c r="B472" s="5" t="n"/>
      <c r="C472" s="5" t="n"/>
      <c r="D472" s="5" t="n"/>
      <c r="E472" s="5" t="n"/>
    </row>
    <row r="473">
      <c r="A473" s="8" t="n"/>
      <c r="B473" s="5" t="n"/>
      <c r="C473" s="5" t="n"/>
      <c r="D473" s="5" t="n"/>
      <c r="E473" s="5" t="n"/>
    </row>
    <row r="474">
      <c r="A474" s="8" t="n"/>
      <c r="B474" s="5" t="n"/>
      <c r="C474" s="5" t="n"/>
      <c r="D474" s="5" t="n"/>
      <c r="E474" s="5" t="n"/>
    </row>
    <row r="475">
      <c r="A475" s="8" t="n"/>
      <c r="B475" s="5" t="n"/>
      <c r="C475" s="5" t="n"/>
      <c r="D475" s="5" t="n"/>
      <c r="E475" s="5" t="n"/>
    </row>
    <row r="476">
      <c r="A476" s="8" t="n"/>
      <c r="B476" s="5" t="n"/>
      <c r="C476" s="5" t="n"/>
      <c r="D476" s="5" t="n"/>
      <c r="E476" s="5" t="n"/>
    </row>
    <row r="477">
      <c r="A477" s="8" t="n"/>
      <c r="B477" s="5" t="n"/>
      <c r="C477" s="5" t="n"/>
      <c r="D477" s="5" t="n"/>
      <c r="E477" s="5" t="n"/>
    </row>
    <row r="478">
      <c r="A478" s="8" t="n"/>
      <c r="B478" s="5" t="n"/>
      <c r="C478" s="5" t="n"/>
      <c r="D478" s="5" t="n"/>
      <c r="E478" s="5" t="n"/>
    </row>
    <row r="479">
      <c r="A479" s="8" t="n"/>
      <c r="B479" s="5" t="n"/>
      <c r="C479" s="5" t="n"/>
      <c r="D479" s="5" t="n"/>
      <c r="E479" s="5" t="n"/>
    </row>
    <row r="480">
      <c r="A480" s="8" t="n"/>
      <c r="B480" s="5" t="n"/>
      <c r="C480" s="5" t="n"/>
      <c r="D480" s="5" t="n"/>
      <c r="E480" s="5" t="n"/>
    </row>
    <row r="481">
      <c r="A481" s="8" t="n"/>
      <c r="B481" s="5" t="n"/>
      <c r="C481" s="5" t="n"/>
      <c r="D481" s="5" t="n"/>
      <c r="E481" s="5" t="n"/>
    </row>
    <row r="482">
      <c r="A482" s="8" t="n"/>
      <c r="B482" s="5" t="n"/>
      <c r="C482" s="5" t="n"/>
      <c r="D482" s="5" t="n"/>
      <c r="E482" s="5" t="n"/>
    </row>
    <row r="483">
      <c r="A483" s="8" t="n"/>
      <c r="B483" s="5" t="n"/>
      <c r="C483" s="5" t="n"/>
      <c r="D483" s="5" t="n"/>
      <c r="E483" s="5" t="n"/>
    </row>
    <row r="484">
      <c r="A484" s="8" t="n"/>
      <c r="B484" s="5" t="n"/>
      <c r="C484" s="5" t="n"/>
      <c r="D484" s="5" t="n"/>
      <c r="E484" s="5" t="n"/>
    </row>
    <row r="485">
      <c r="A485" s="8" t="n"/>
      <c r="B485" s="5" t="n"/>
      <c r="C485" s="5" t="n"/>
      <c r="D485" s="5" t="n"/>
      <c r="E485" s="5" t="n"/>
    </row>
    <row r="486">
      <c r="A486" s="8" t="n"/>
      <c r="B486" s="5" t="n"/>
      <c r="C486" s="5" t="n"/>
      <c r="D486" s="5" t="n"/>
      <c r="E486" s="5" t="n"/>
    </row>
    <row r="487">
      <c r="A487" s="8" t="n"/>
      <c r="B487" s="5" t="n"/>
      <c r="C487" s="5" t="n"/>
      <c r="D487" s="5" t="n"/>
      <c r="E487" s="5" t="n"/>
    </row>
    <row r="488">
      <c r="A488" s="8" t="n"/>
      <c r="B488" s="5" t="n"/>
      <c r="C488" s="5" t="n"/>
      <c r="D488" s="5" t="n"/>
      <c r="E488" s="5" t="n"/>
    </row>
    <row r="489">
      <c r="A489" s="8" t="n"/>
      <c r="B489" s="5" t="n"/>
      <c r="C489" s="5" t="n"/>
      <c r="D489" s="5" t="n"/>
      <c r="E489" s="5" t="n"/>
    </row>
    <row r="490">
      <c r="A490" s="8" t="n"/>
      <c r="B490" s="5" t="n"/>
      <c r="C490" s="5" t="n"/>
      <c r="D490" s="5" t="n"/>
      <c r="E490" s="5" t="n"/>
    </row>
    <row r="491">
      <c r="A491" s="8" t="n"/>
      <c r="B491" s="5" t="n"/>
      <c r="C491" s="5" t="n"/>
      <c r="D491" s="5" t="n"/>
      <c r="E491" s="5" t="n"/>
    </row>
    <row r="492">
      <c r="A492" s="8" t="n"/>
      <c r="B492" s="5" t="n"/>
      <c r="C492" s="5" t="n"/>
      <c r="D492" s="5" t="n"/>
      <c r="E492" s="5" t="n"/>
    </row>
    <row r="493">
      <c r="A493" s="8" t="n"/>
      <c r="B493" s="5" t="n"/>
      <c r="C493" s="5" t="n"/>
      <c r="D493" s="5" t="n"/>
      <c r="E493" s="5" t="n"/>
    </row>
    <row r="494">
      <c r="A494" s="8" t="n"/>
      <c r="B494" s="5" t="n"/>
      <c r="C494" s="5" t="n"/>
      <c r="D494" s="5" t="n"/>
      <c r="E494" s="5" t="n"/>
    </row>
    <row r="495">
      <c r="A495" s="8" t="n"/>
      <c r="B495" s="5" t="n"/>
      <c r="C495" s="5" t="n"/>
      <c r="D495" s="5" t="n"/>
      <c r="E495" s="5" t="n"/>
    </row>
    <row r="496">
      <c r="A496" s="8" t="n"/>
      <c r="B496" s="5" t="n"/>
      <c r="C496" s="5" t="n"/>
      <c r="D496" s="5" t="n"/>
      <c r="E496" s="5" t="n"/>
    </row>
    <row r="497">
      <c r="A497" s="8" t="n"/>
      <c r="B497" s="5" t="n"/>
      <c r="C497" s="5" t="n"/>
      <c r="D497" s="5" t="n"/>
      <c r="E497" s="5" t="n"/>
    </row>
    <row r="498">
      <c r="A498" s="8" t="n"/>
      <c r="B498" s="5" t="n"/>
      <c r="C498" s="5" t="n"/>
      <c r="D498" s="5" t="n"/>
      <c r="E498" s="5" t="n"/>
    </row>
    <row r="499">
      <c r="A499" s="8" t="n"/>
      <c r="B499" s="5" t="n"/>
      <c r="C499" s="5" t="n"/>
      <c r="D499" s="5" t="n"/>
      <c r="E499" s="5" t="n"/>
    </row>
    <row r="500">
      <c r="A500" s="8" t="n"/>
      <c r="B500" s="5" t="n"/>
      <c r="C500" s="5" t="n"/>
      <c r="D500" s="5" t="n"/>
      <c r="E500" s="5" t="n"/>
    </row>
    <row r="501">
      <c r="A501" s="8" t="n"/>
      <c r="B501" s="5" t="n"/>
      <c r="C501" s="5" t="n"/>
      <c r="D501" s="5" t="n"/>
      <c r="E501" s="5" t="n"/>
    </row>
    <row r="502">
      <c r="A502" s="8" t="n"/>
      <c r="B502" s="5" t="n"/>
      <c r="C502" s="5" t="n"/>
      <c r="D502" s="5" t="n"/>
      <c r="E502" s="5" t="n"/>
    </row>
    <row r="503">
      <c r="A503" s="8" t="n"/>
      <c r="B503" s="5" t="n"/>
      <c r="C503" s="5" t="n"/>
      <c r="D503" s="5" t="n"/>
      <c r="E503" s="5" t="n"/>
    </row>
    <row r="504">
      <c r="A504" s="8" t="n"/>
      <c r="B504" s="5" t="n"/>
      <c r="C504" s="5" t="n"/>
      <c r="D504" s="5" t="n"/>
      <c r="E504" s="5" t="n"/>
    </row>
    <row r="505">
      <c r="A505" s="8" t="n"/>
      <c r="B505" s="5" t="n"/>
      <c r="C505" s="5" t="n"/>
      <c r="D505" s="5" t="n"/>
      <c r="E505" s="5" t="n"/>
    </row>
    <row r="506">
      <c r="A506" s="8" t="n"/>
      <c r="B506" s="5" t="n"/>
      <c r="C506" s="5" t="n"/>
      <c r="D506" s="5" t="n"/>
      <c r="E506" s="5" t="n"/>
    </row>
    <row r="507">
      <c r="A507" s="8" t="n"/>
      <c r="B507" s="5" t="n"/>
      <c r="C507" s="5" t="n"/>
      <c r="D507" s="5" t="n"/>
      <c r="E507" s="5" t="n"/>
    </row>
    <row r="508">
      <c r="A508" s="8" t="n"/>
      <c r="B508" s="5" t="n"/>
      <c r="C508" s="5" t="n"/>
      <c r="D508" s="5" t="n"/>
      <c r="E508" s="5" t="n"/>
    </row>
    <row r="509">
      <c r="A509" s="8" t="n"/>
      <c r="B509" s="5" t="n"/>
      <c r="C509" s="5" t="n"/>
      <c r="D509" s="5" t="n"/>
      <c r="E509" s="5" t="n"/>
    </row>
    <row r="510">
      <c r="A510" s="8" t="n"/>
      <c r="B510" s="5" t="n"/>
      <c r="C510" s="5" t="n"/>
      <c r="D510" s="5" t="n"/>
      <c r="E510" s="5" t="n"/>
    </row>
    <row r="511">
      <c r="A511" s="8" t="n"/>
      <c r="B511" s="5" t="n"/>
      <c r="C511" s="5" t="n"/>
      <c r="D511" s="5" t="n"/>
      <c r="E511" s="5" t="n"/>
    </row>
    <row r="512">
      <c r="A512" s="8" t="n"/>
      <c r="B512" s="5" t="n"/>
      <c r="C512" s="5" t="n"/>
      <c r="D512" s="5" t="n"/>
      <c r="E512" s="5" t="n"/>
    </row>
    <row r="513">
      <c r="A513" s="8" t="n"/>
      <c r="B513" s="5" t="n"/>
      <c r="C513" s="5" t="n"/>
      <c r="D513" s="5" t="n"/>
      <c r="E513" s="5" t="n"/>
    </row>
    <row r="514">
      <c r="A514" s="8" t="n"/>
      <c r="B514" s="5" t="n"/>
      <c r="C514" s="5" t="n"/>
      <c r="D514" s="5" t="n"/>
      <c r="E514" s="5" t="n"/>
    </row>
    <row r="515">
      <c r="A515" s="8" t="n"/>
      <c r="B515" s="5" t="n"/>
      <c r="C515" s="5" t="n"/>
      <c r="D515" s="5" t="n"/>
      <c r="E515" s="5" t="n"/>
    </row>
    <row r="516">
      <c r="A516" s="8" t="n"/>
      <c r="B516" s="5" t="n"/>
      <c r="C516" s="5" t="n"/>
      <c r="D516" s="5" t="n"/>
      <c r="E516" s="5" t="n"/>
    </row>
    <row r="517">
      <c r="A517" s="8" t="n"/>
      <c r="B517" s="5" t="n"/>
      <c r="C517" s="5" t="n"/>
      <c r="D517" s="5" t="n"/>
      <c r="E517" s="5" t="n"/>
    </row>
    <row r="518">
      <c r="A518" s="8" t="n"/>
      <c r="B518" s="5" t="n"/>
      <c r="C518" s="5" t="n"/>
      <c r="D518" s="5" t="n"/>
      <c r="E518" s="5" t="n"/>
    </row>
    <row r="519">
      <c r="A519" s="8" t="n"/>
      <c r="B519" s="5" t="n"/>
      <c r="C519" s="5" t="n"/>
      <c r="D519" s="5" t="n"/>
      <c r="E519" s="5" t="n"/>
    </row>
    <row r="520">
      <c r="A520" s="8" t="n"/>
      <c r="B520" s="5" t="n"/>
      <c r="C520" s="5" t="n"/>
      <c r="D520" s="5" t="n"/>
      <c r="E520" s="5" t="n"/>
    </row>
    <row r="521">
      <c r="A521" s="8" t="n"/>
      <c r="B521" s="5" t="n"/>
      <c r="C521" s="5" t="n"/>
      <c r="D521" s="5" t="n"/>
      <c r="E521" s="5" t="n"/>
    </row>
    <row r="522">
      <c r="A522" s="8" t="n"/>
      <c r="B522" s="5" t="n"/>
      <c r="C522" s="5" t="n"/>
      <c r="D522" s="5" t="n"/>
      <c r="E522" s="5" t="n"/>
    </row>
    <row r="523">
      <c r="A523" s="8" t="n"/>
      <c r="B523" s="5" t="n"/>
      <c r="C523" s="5" t="n"/>
      <c r="D523" s="5" t="n"/>
      <c r="E523" s="5" t="n"/>
    </row>
    <row r="524">
      <c r="A524" s="8" t="n"/>
      <c r="B524" s="5" t="n"/>
      <c r="C524" s="5" t="n"/>
      <c r="D524" s="5" t="n"/>
      <c r="E524" s="5" t="n"/>
    </row>
    <row r="525">
      <c r="A525" s="8" t="n"/>
      <c r="B525" s="5" t="n"/>
      <c r="C525" s="5" t="n"/>
      <c r="D525" s="5" t="n"/>
      <c r="E525" s="5" t="n"/>
    </row>
    <row r="526">
      <c r="A526" s="8" t="n"/>
      <c r="B526" s="5" t="n"/>
      <c r="C526" s="5" t="n"/>
      <c r="D526" s="5" t="n"/>
      <c r="E526" s="5" t="n"/>
    </row>
    <row r="527">
      <c r="A527" s="8" t="n"/>
      <c r="B527" s="5" t="n"/>
      <c r="C527" s="5" t="n"/>
      <c r="D527" s="5" t="n"/>
      <c r="E527" s="5" t="n"/>
    </row>
    <row r="528">
      <c r="A528" s="8" t="n"/>
      <c r="B528" s="5" t="n"/>
      <c r="C528" s="5" t="n"/>
      <c r="D528" s="5" t="n"/>
      <c r="E528" s="5" t="n"/>
    </row>
    <row r="529">
      <c r="A529" s="8" t="n"/>
      <c r="B529" s="5" t="n"/>
      <c r="C529" s="5" t="n"/>
      <c r="D529" s="5" t="n"/>
      <c r="E529" s="5" t="n"/>
    </row>
    <row r="530">
      <c r="A530" s="8" t="n"/>
      <c r="B530" s="5" t="n"/>
      <c r="C530" s="5" t="n"/>
      <c r="D530" s="5" t="n"/>
      <c r="E530" s="5" t="n"/>
    </row>
    <row r="531">
      <c r="A531" s="8" t="n"/>
      <c r="B531" s="5" t="n"/>
      <c r="C531" s="5" t="n"/>
      <c r="D531" s="5" t="n"/>
      <c r="E531" s="5" t="n"/>
    </row>
    <row r="532">
      <c r="A532" s="8" t="n"/>
      <c r="B532" s="5" t="n"/>
      <c r="C532" s="5" t="n"/>
      <c r="D532" s="5" t="n"/>
      <c r="E532" s="5" t="n"/>
    </row>
    <row r="533">
      <c r="A533" s="8" t="n"/>
      <c r="B533" s="5" t="n"/>
      <c r="C533" s="5" t="n"/>
      <c r="D533" s="5" t="n"/>
      <c r="E533" s="5" t="n"/>
    </row>
    <row r="534">
      <c r="A534" s="8" t="n"/>
      <c r="B534" s="5" t="n"/>
      <c r="C534" s="5" t="n"/>
      <c r="D534" s="5" t="n"/>
      <c r="E534" s="5" t="n"/>
    </row>
    <row r="535">
      <c r="A535" s="8" t="n"/>
      <c r="B535" s="5" t="n"/>
      <c r="C535" s="5" t="n"/>
      <c r="D535" s="5" t="n"/>
      <c r="E535" s="5" t="n"/>
    </row>
    <row r="536">
      <c r="A536" s="8" t="n"/>
      <c r="B536" s="5" t="n"/>
      <c r="C536" s="5" t="n"/>
      <c r="D536" s="5" t="n"/>
      <c r="E536" s="5" t="n"/>
    </row>
    <row r="537">
      <c r="A537" s="8" t="n"/>
      <c r="B537" s="5" t="n"/>
      <c r="C537" s="5" t="n"/>
      <c r="D537" s="5" t="n"/>
      <c r="E537" s="5" t="n"/>
    </row>
    <row r="538">
      <c r="A538" s="8" t="n"/>
      <c r="B538" s="5" t="n"/>
      <c r="C538" s="5" t="n"/>
      <c r="D538" s="5" t="n"/>
      <c r="E538" s="5" t="n"/>
    </row>
    <row r="539">
      <c r="A539" s="8" t="n"/>
      <c r="B539" s="5" t="n"/>
      <c r="C539" s="5" t="n"/>
      <c r="D539" s="5" t="n"/>
      <c r="E539" s="5" t="n"/>
    </row>
    <row r="540">
      <c r="A540" s="8" t="n"/>
      <c r="B540" s="5" t="n"/>
      <c r="C540" s="5" t="n"/>
      <c r="D540" s="5" t="n"/>
      <c r="E540" s="5" t="n"/>
    </row>
    <row r="541">
      <c r="A541" s="8" t="n"/>
      <c r="B541" s="5" t="n"/>
      <c r="C541" s="5" t="n"/>
      <c r="D541" s="5" t="n"/>
      <c r="E541" s="5" t="n"/>
    </row>
    <row r="542">
      <c r="A542" s="8" t="n"/>
      <c r="B542" s="5" t="n"/>
      <c r="C542" s="5" t="n"/>
      <c r="D542" s="5" t="n"/>
      <c r="E542" s="5" t="n"/>
    </row>
    <row r="543">
      <c r="A543" s="8" t="n"/>
      <c r="B543" s="5" t="n"/>
      <c r="C543" s="5" t="n"/>
      <c r="D543" s="5" t="n"/>
      <c r="E543" s="5" t="n"/>
    </row>
    <row r="544">
      <c r="A544" s="8" t="n"/>
      <c r="B544" s="5" t="n"/>
      <c r="C544" s="5" t="n"/>
      <c r="D544" s="5" t="n"/>
      <c r="E544" s="5" t="n"/>
    </row>
    <row r="545">
      <c r="A545" s="8" t="n"/>
      <c r="B545" s="5" t="n"/>
      <c r="C545" s="5" t="n"/>
      <c r="D545" s="5" t="n"/>
      <c r="E545" s="5" t="n"/>
    </row>
    <row r="546">
      <c r="A546" s="8" t="n"/>
      <c r="B546" s="5" t="n"/>
      <c r="C546" s="5" t="n"/>
      <c r="D546" s="5" t="n"/>
      <c r="E546" s="5" t="n"/>
    </row>
    <row r="547">
      <c r="A547" s="8" t="n"/>
      <c r="B547" s="5" t="n"/>
      <c r="C547" s="5" t="n"/>
      <c r="D547" s="5" t="n"/>
      <c r="E547" s="5" t="n"/>
    </row>
    <row r="548">
      <c r="A548" s="8" t="n"/>
      <c r="B548" s="5" t="n"/>
      <c r="C548" s="5" t="n"/>
      <c r="D548" s="5" t="n"/>
      <c r="E548" s="5" t="n"/>
    </row>
    <row r="549">
      <c r="A549" s="8" t="n"/>
      <c r="B549" s="5" t="n"/>
      <c r="C549" s="5" t="n"/>
      <c r="D549" s="5" t="n"/>
      <c r="E549" s="5" t="n"/>
    </row>
    <row r="550">
      <c r="A550" s="8" t="n"/>
      <c r="B550" s="5" t="n"/>
      <c r="C550" s="5" t="n"/>
      <c r="D550" s="5" t="n"/>
      <c r="E550" s="5" t="n"/>
    </row>
    <row r="551">
      <c r="A551" s="8" t="n"/>
      <c r="B551" s="5" t="n"/>
      <c r="C551" s="5" t="n"/>
      <c r="D551" s="5" t="n"/>
      <c r="E551" s="5" t="n"/>
    </row>
    <row r="552">
      <c r="A552" s="8" t="n"/>
      <c r="B552" s="5" t="n"/>
      <c r="C552" s="5" t="n"/>
      <c r="D552" s="5" t="n"/>
      <c r="E552" s="5" t="n"/>
    </row>
    <row r="553">
      <c r="A553" s="8" t="n"/>
      <c r="B553" s="5" t="n"/>
      <c r="C553" s="5" t="n"/>
      <c r="D553" s="5" t="n"/>
      <c r="E553" s="5" t="n"/>
    </row>
    <row r="554">
      <c r="A554" s="8" t="n"/>
      <c r="B554" s="5" t="n"/>
      <c r="C554" s="5" t="n"/>
      <c r="D554" s="5" t="n"/>
      <c r="E554" s="5" t="n"/>
    </row>
    <row r="555">
      <c r="A555" s="8" t="n"/>
      <c r="B555" s="5" t="n"/>
      <c r="C555" s="5" t="n"/>
      <c r="D555" s="5" t="n"/>
      <c r="E555" s="5" t="n"/>
    </row>
    <row r="556">
      <c r="A556" s="8" t="n"/>
      <c r="B556" s="5" t="n"/>
      <c r="C556" s="5" t="n"/>
      <c r="D556" s="5" t="n"/>
      <c r="E556" s="5" t="n"/>
    </row>
    <row r="557">
      <c r="A557" s="8" t="n"/>
      <c r="B557" s="5" t="n"/>
      <c r="C557" s="5" t="n"/>
      <c r="D557" s="5" t="n"/>
      <c r="E557" s="5" t="n"/>
    </row>
    <row r="558">
      <c r="A558" s="8" t="n"/>
      <c r="B558" s="5" t="n"/>
      <c r="C558" s="5" t="n"/>
      <c r="D558" s="5" t="n"/>
      <c r="E558" s="5" t="n"/>
    </row>
    <row r="559">
      <c r="A559" s="8" t="n"/>
      <c r="B559" s="5" t="n"/>
      <c r="C559" s="5" t="n"/>
      <c r="D559" s="5" t="n"/>
      <c r="E559" s="5" t="n"/>
    </row>
    <row r="560">
      <c r="A560" s="8" t="n"/>
      <c r="B560" s="5" t="n"/>
      <c r="C560" s="5" t="n"/>
      <c r="D560" s="5" t="n"/>
      <c r="E560" s="5" t="n"/>
    </row>
    <row r="561">
      <c r="A561" s="8" t="n"/>
      <c r="B561" s="5" t="n"/>
      <c r="C561" s="5" t="n"/>
      <c r="D561" s="5" t="n"/>
      <c r="E561" s="5" t="n"/>
    </row>
    <row r="562">
      <c r="A562" s="8" t="n"/>
      <c r="B562" s="5" t="n"/>
      <c r="C562" s="5" t="n"/>
      <c r="D562" s="5" t="n"/>
      <c r="E562" s="5" t="n"/>
    </row>
    <row r="563">
      <c r="A563" s="8" t="n"/>
      <c r="B563" s="5" t="n"/>
      <c r="C563" s="5" t="n"/>
      <c r="D563" s="5" t="n"/>
      <c r="E563" s="5" t="n"/>
    </row>
    <row r="564">
      <c r="A564" s="8" t="n"/>
      <c r="B564" s="5" t="n"/>
      <c r="C564" s="5" t="n"/>
      <c r="D564" s="5" t="n"/>
      <c r="E564" s="5" t="n"/>
    </row>
    <row r="565">
      <c r="A565" s="8" t="n"/>
      <c r="B565" s="5" t="n"/>
      <c r="C565" s="5" t="n"/>
      <c r="D565" s="5" t="n"/>
      <c r="E565" s="5" t="n"/>
    </row>
    <row r="566">
      <c r="A566" s="8" t="n"/>
      <c r="B566" s="5" t="n"/>
      <c r="C566" s="5" t="n"/>
      <c r="D566" s="5" t="n"/>
      <c r="E566" s="5" t="n"/>
    </row>
    <row r="567">
      <c r="A567" s="8" t="n"/>
      <c r="B567" s="5" t="n"/>
      <c r="C567" s="5" t="n"/>
      <c r="D567" s="5" t="n"/>
      <c r="E567" s="5" t="n"/>
    </row>
    <row r="568">
      <c r="A568" s="8" t="n"/>
      <c r="B568" s="5" t="n"/>
      <c r="C568" s="5" t="n"/>
      <c r="D568" s="5" t="n"/>
      <c r="E568" s="5" t="n"/>
    </row>
    <row r="569">
      <c r="A569" s="8" t="n"/>
      <c r="B569" s="5" t="n"/>
      <c r="C569" s="5" t="n"/>
      <c r="D569" s="5" t="n"/>
      <c r="E569" s="5" t="n"/>
    </row>
    <row r="570">
      <c r="A570" s="8" t="n"/>
      <c r="B570" s="5" t="n"/>
      <c r="C570" s="5" t="n"/>
      <c r="D570" s="5" t="n"/>
      <c r="E570" s="5" t="n"/>
    </row>
    <row r="571">
      <c r="A571" s="8" t="n"/>
      <c r="B571" s="5" t="n"/>
      <c r="C571" s="5" t="n"/>
      <c r="D571" s="5" t="n"/>
      <c r="E571" s="5" t="n"/>
    </row>
    <row r="572">
      <c r="A572" s="8" t="n"/>
      <c r="B572" s="5" t="n"/>
      <c r="C572" s="5" t="n"/>
      <c r="D572" s="5" t="n"/>
      <c r="E572" s="5" t="n"/>
    </row>
    <row r="573">
      <c r="A573" s="8" t="n"/>
      <c r="B573" s="5" t="n"/>
      <c r="C573" s="5" t="n"/>
      <c r="D573" s="5" t="n"/>
      <c r="E573" s="5" t="n"/>
    </row>
    <row r="574">
      <c r="A574" s="8" t="n"/>
      <c r="B574" s="5" t="n"/>
      <c r="C574" s="5" t="n"/>
      <c r="D574" s="5" t="n"/>
      <c r="E574" s="5" t="n"/>
    </row>
    <row r="575">
      <c r="A575" s="8" t="n"/>
      <c r="B575" s="5" t="n"/>
      <c r="C575" s="5" t="n"/>
      <c r="D575" s="5" t="n"/>
      <c r="E575" s="5" t="n"/>
    </row>
    <row r="576">
      <c r="A576" s="8" t="n"/>
      <c r="B576" s="5" t="n"/>
      <c r="C576" s="5" t="n"/>
      <c r="D576" s="5" t="n"/>
      <c r="E576" s="5" t="n"/>
    </row>
    <row r="577">
      <c r="A577" s="8" t="n"/>
      <c r="B577" s="5" t="n"/>
      <c r="C577" s="5" t="n"/>
      <c r="D577" s="5" t="n"/>
      <c r="E577" s="5" t="n"/>
    </row>
    <row r="578">
      <c r="A578" s="8" t="n"/>
      <c r="B578" s="5" t="n"/>
      <c r="C578" s="5" t="n"/>
      <c r="D578" s="5" t="n"/>
      <c r="E578" s="5" t="n"/>
    </row>
    <row r="579">
      <c r="A579" s="8" t="n"/>
      <c r="B579" s="5" t="n"/>
      <c r="C579" s="5" t="n"/>
      <c r="D579" s="5" t="n"/>
      <c r="E579" s="5" t="n"/>
    </row>
    <row r="580">
      <c r="A580" s="8" t="n"/>
      <c r="B580" s="5" t="n"/>
      <c r="C580" s="5" t="n"/>
      <c r="D580" s="5" t="n"/>
      <c r="E580" s="5" t="n"/>
    </row>
    <row r="581">
      <c r="A581" s="8" t="n"/>
      <c r="B581" s="5" t="n"/>
      <c r="C581" s="5" t="n"/>
      <c r="D581" s="5" t="n"/>
      <c r="E581" s="5" t="n"/>
    </row>
    <row r="582">
      <c r="A582" s="8" t="n"/>
      <c r="B582" s="5" t="n"/>
      <c r="C582" s="5" t="n"/>
      <c r="D582" s="5" t="n"/>
      <c r="E582" s="5" t="n"/>
    </row>
    <row r="583">
      <c r="A583" s="8" t="n"/>
      <c r="B583" s="5" t="n"/>
      <c r="C583" s="5" t="n"/>
      <c r="D583" s="5" t="n"/>
      <c r="E583" s="5" t="n"/>
    </row>
    <row r="584">
      <c r="A584" s="8" t="n"/>
      <c r="B584" s="5" t="n"/>
      <c r="C584" s="5" t="n"/>
      <c r="D584" s="5" t="n"/>
      <c r="E584" s="5" t="n"/>
    </row>
    <row r="585">
      <c r="A585" s="8" t="n"/>
      <c r="B585" s="5" t="n"/>
      <c r="C585" s="5" t="n"/>
      <c r="D585" s="5" t="n"/>
      <c r="E585" s="5" t="n"/>
    </row>
    <row r="586">
      <c r="A586" s="8" t="n"/>
      <c r="B586" s="5" t="n"/>
      <c r="C586" s="5" t="n"/>
      <c r="D586" s="5" t="n"/>
      <c r="E586" s="5" t="n"/>
    </row>
    <row r="587">
      <c r="A587" s="8" t="n"/>
      <c r="B587" s="5" t="n"/>
      <c r="C587" s="5" t="n"/>
      <c r="D587" s="5" t="n"/>
      <c r="E587" s="5" t="n"/>
    </row>
    <row r="588">
      <c r="A588" s="8" t="n"/>
      <c r="B588" s="5" t="n"/>
      <c r="C588" s="5" t="n"/>
      <c r="D588" s="5" t="n"/>
      <c r="E588" s="5" t="n"/>
    </row>
    <row r="589">
      <c r="A589" s="8" t="n"/>
      <c r="B589" s="5" t="n"/>
      <c r="C589" s="5" t="n"/>
      <c r="D589" s="5" t="n"/>
      <c r="E589" s="5" t="n"/>
    </row>
    <row r="590">
      <c r="A590" s="8" t="n"/>
      <c r="B590" s="5" t="n"/>
      <c r="C590" s="5" t="n"/>
      <c r="D590" s="5" t="n"/>
      <c r="E590" s="5" t="n"/>
    </row>
    <row r="591">
      <c r="A591" s="8" t="n"/>
      <c r="B591" s="5" t="n"/>
      <c r="C591" s="5" t="n"/>
      <c r="D591" s="5" t="n"/>
      <c r="E591" s="5" t="n"/>
    </row>
    <row r="592">
      <c r="A592" s="8" t="n"/>
      <c r="B592" s="5" t="n"/>
      <c r="C592" s="5" t="n"/>
      <c r="D592" s="5" t="n"/>
      <c r="E592" s="5" t="n"/>
    </row>
    <row r="593">
      <c r="A593" s="8" t="n"/>
      <c r="B593" s="5" t="n"/>
      <c r="C593" s="5" t="n"/>
      <c r="D593" s="5" t="n"/>
      <c r="E593" s="5" t="n"/>
    </row>
    <row r="594">
      <c r="A594" s="8" t="n"/>
      <c r="B594" s="5" t="n"/>
      <c r="C594" s="5" t="n"/>
      <c r="D594" s="5" t="n"/>
      <c r="E594" s="5" t="n"/>
    </row>
    <row r="595">
      <c r="A595" s="8" t="n"/>
      <c r="B595" s="5" t="n"/>
      <c r="C595" s="5" t="n"/>
      <c r="D595" s="5" t="n"/>
      <c r="E595" s="5" t="n"/>
    </row>
    <row r="596">
      <c r="A596" s="8" t="n"/>
      <c r="B596" s="5" t="n"/>
      <c r="C596" s="5" t="n"/>
      <c r="D596" s="5" t="n"/>
      <c r="E596" s="5" t="n"/>
    </row>
    <row r="597">
      <c r="A597" s="8" t="n"/>
      <c r="B597" s="5" t="n"/>
      <c r="C597" s="5" t="n"/>
      <c r="D597" s="5" t="n"/>
      <c r="E597" s="5" t="n"/>
    </row>
    <row r="598">
      <c r="A598" s="8" t="n"/>
      <c r="B598" s="5" t="n"/>
      <c r="C598" s="5" t="n"/>
      <c r="D598" s="5" t="n"/>
      <c r="E598" s="5" t="n"/>
    </row>
    <row r="599">
      <c r="A599" s="8" t="n"/>
      <c r="B599" s="5" t="n"/>
      <c r="C599" s="5" t="n"/>
      <c r="D599" s="5" t="n"/>
      <c r="E599" s="5" t="n"/>
    </row>
    <row r="600">
      <c r="A600" s="8" t="n"/>
      <c r="B600" s="5" t="n"/>
      <c r="C600" s="5" t="n"/>
      <c r="D600" s="5" t="n"/>
      <c r="E600" s="5" t="n"/>
    </row>
    <row r="601">
      <c r="A601" s="8" t="n"/>
      <c r="B601" s="5" t="n"/>
      <c r="C601" s="5" t="n"/>
      <c r="D601" s="5" t="n"/>
      <c r="E601" s="5" t="n"/>
    </row>
    <row r="602">
      <c r="A602" s="8" t="n"/>
      <c r="B602" s="5" t="n"/>
      <c r="C602" s="5" t="n"/>
      <c r="D602" s="5" t="n"/>
      <c r="E602" s="5" t="n"/>
    </row>
    <row r="603">
      <c r="A603" s="8" t="n"/>
      <c r="B603" s="5" t="n"/>
      <c r="C603" s="5" t="n"/>
      <c r="D603" s="5" t="n"/>
      <c r="E603" s="5" t="n"/>
    </row>
    <row r="604">
      <c r="A604" s="8" t="n"/>
      <c r="B604" s="5" t="n"/>
      <c r="C604" s="5" t="n"/>
      <c r="D604" s="5" t="n"/>
      <c r="E604" s="5" t="n"/>
    </row>
    <row r="605">
      <c r="A605" s="8" t="n"/>
      <c r="B605" s="5" t="n"/>
      <c r="C605" s="5" t="n"/>
      <c r="D605" s="5" t="n"/>
      <c r="E605" s="5" t="n"/>
    </row>
    <row r="606">
      <c r="A606" s="8" t="n"/>
      <c r="B606" s="5" t="n"/>
      <c r="C606" s="5" t="n"/>
      <c r="D606" s="5" t="n"/>
      <c r="E606" s="5" t="n"/>
    </row>
    <row r="607">
      <c r="A607" s="8" t="n"/>
      <c r="B607" s="5" t="n"/>
      <c r="C607" s="5" t="n"/>
      <c r="D607" s="5" t="n"/>
      <c r="E607" s="5" t="n"/>
    </row>
    <row r="608">
      <c r="A608" s="8" t="n"/>
      <c r="B608" s="5" t="n"/>
      <c r="C608" s="5" t="n"/>
      <c r="D608" s="5" t="n"/>
      <c r="E608" s="5" t="n"/>
    </row>
    <row r="609">
      <c r="A609" s="8" t="n"/>
      <c r="B609" s="5" t="n"/>
      <c r="C609" s="5" t="n"/>
      <c r="D609" s="5" t="n"/>
      <c r="E609" s="5" t="n"/>
    </row>
    <row r="610">
      <c r="A610" s="8" t="n"/>
      <c r="B610" s="5" t="n"/>
      <c r="C610" s="5" t="n"/>
      <c r="D610" s="5" t="n"/>
      <c r="E610" s="5" t="n"/>
    </row>
    <row r="611">
      <c r="A611" s="8" t="n"/>
      <c r="B611" s="5" t="n"/>
      <c r="C611" s="5" t="n"/>
      <c r="D611" s="5" t="n"/>
      <c r="E611" s="5" t="n"/>
    </row>
    <row r="612">
      <c r="A612" s="8" t="n"/>
      <c r="B612" s="5" t="n"/>
      <c r="C612" s="5" t="n"/>
      <c r="D612" s="5" t="n"/>
      <c r="E612" s="5" t="n"/>
    </row>
    <row r="613">
      <c r="A613" s="8" t="n"/>
      <c r="B613" s="5" t="n"/>
      <c r="C613" s="5" t="n"/>
      <c r="D613" s="5" t="n"/>
      <c r="E613" s="5" t="n"/>
    </row>
    <row r="614">
      <c r="A614" s="8" t="n"/>
      <c r="B614" s="5" t="n"/>
      <c r="C614" s="5" t="n"/>
      <c r="D614" s="5" t="n"/>
      <c r="E614" s="5" t="n"/>
    </row>
    <row r="615">
      <c r="A615" s="8" t="n"/>
      <c r="B615" s="5" t="n"/>
      <c r="C615" s="5" t="n"/>
      <c r="D615" s="5" t="n"/>
      <c r="E615" s="5" t="n"/>
    </row>
    <row r="616">
      <c r="A616" s="8" t="n"/>
      <c r="B616" s="5" t="n"/>
      <c r="C616" s="5" t="n"/>
      <c r="D616" s="5" t="n"/>
      <c r="E616" s="5" t="n"/>
    </row>
    <row r="617">
      <c r="A617" s="8" t="n"/>
      <c r="B617" s="5" t="n"/>
      <c r="C617" s="5" t="n"/>
      <c r="D617" s="5" t="n"/>
      <c r="E617" s="5" t="n"/>
    </row>
    <row r="618">
      <c r="A618" s="8" t="n"/>
      <c r="B618" s="5" t="n"/>
      <c r="C618" s="5" t="n"/>
      <c r="D618" s="5" t="n"/>
      <c r="E618" s="5" t="n"/>
    </row>
    <row r="619">
      <c r="A619" s="8" t="n"/>
      <c r="B619" s="5" t="n"/>
      <c r="C619" s="5" t="n"/>
      <c r="D619" s="5" t="n"/>
      <c r="E619" s="5" t="n"/>
    </row>
    <row r="620">
      <c r="A620" s="8" t="n"/>
      <c r="B620" s="5" t="n"/>
      <c r="C620" s="5" t="n"/>
      <c r="D620" s="5" t="n"/>
      <c r="E620" s="5" t="n"/>
    </row>
    <row r="621">
      <c r="A621" s="8" t="n"/>
      <c r="B621" s="5" t="n"/>
      <c r="C621" s="5" t="n"/>
      <c r="D621" s="5" t="n"/>
      <c r="E621" s="5" t="n"/>
    </row>
    <row r="622">
      <c r="A622" s="8" t="n"/>
      <c r="B622" s="5" t="n"/>
      <c r="C622" s="5" t="n"/>
      <c r="D622" s="5" t="n"/>
      <c r="E622" s="5" t="n"/>
    </row>
    <row r="623">
      <c r="A623" s="8" t="n"/>
      <c r="B623" s="5" t="n"/>
      <c r="C623" s="5" t="n"/>
      <c r="D623" s="5" t="n"/>
      <c r="E623" s="5" t="n"/>
    </row>
    <row r="624">
      <c r="A624" s="8" t="n"/>
      <c r="B624" s="5" t="n"/>
      <c r="C624" s="5" t="n"/>
      <c r="D624" s="5" t="n"/>
      <c r="E624" s="5" t="n"/>
    </row>
    <row r="625">
      <c r="A625" s="8" t="n"/>
      <c r="B625" s="5" t="n"/>
      <c r="C625" s="5" t="n"/>
      <c r="D625" s="5" t="n"/>
      <c r="E625" s="5" t="n"/>
    </row>
    <row r="626">
      <c r="A626" s="8" t="n"/>
      <c r="B626" s="5" t="n"/>
      <c r="C626" s="5" t="n"/>
      <c r="D626" s="5" t="n"/>
      <c r="E626" s="5" t="n"/>
    </row>
    <row r="627">
      <c r="A627" s="8" t="n"/>
      <c r="B627" s="5" t="n"/>
      <c r="C627" s="5" t="n"/>
      <c r="D627" s="5" t="n"/>
      <c r="E627" s="5" t="n"/>
    </row>
    <row r="628">
      <c r="A628" s="8" t="n"/>
      <c r="B628" s="5" t="n"/>
      <c r="C628" s="5" t="n"/>
      <c r="D628" s="5" t="n"/>
      <c r="E628" s="5" t="n"/>
    </row>
    <row r="629">
      <c r="A629" s="8" t="n"/>
      <c r="B629" s="5" t="n"/>
      <c r="C629" s="5" t="n"/>
      <c r="D629" s="5" t="n"/>
      <c r="E629" s="5" t="n"/>
    </row>
    <row r="630">
      <c r="A630" s="8" t="n"/>
      <c r="B630" s="5" t="n"/>
      <c r="C630" s="5" t="n"/>
      <c r="D630" s="5" t="n"/>
      <c r="E630" s="5" t="n"/>
    </row>
    <row r="631">
      <c r="A631" s="8" t="n"/>
      <c r="B631" s="5" t="n"/>
      <c r="C631" s="5" t="n"/>
      <c r="D631" s="5" t="n"/>
      <c r="E631" s="5" t="n"/>
    </row>
    <row r="632">
      <c r="A632" s="8" t="n"/>
      <c r="B632" s="5" t="n"/>
      <c r="C632" s="5" t="n"/>
      <c r="D632" s="5" t="n"/>
      <c r="E632" s="5" t="n"/>
    </row>
    <row r="633">
      <c r="A633" s="8" t="n"/>
      <c r="B633" s="5" t="n"/>
      <c r="C633" s="5" t="n"/>
      <c r="D633" s="5" t="n"/>
      <c r="E633" s="5" t="n"/>
    </row>
    <row r="634">
      <c r="A634" s="8" t="n"/>
      <c r="B634" s="5" t="n"/>
      <c r="C634" s="5" t="n"/>
      <c r="D634" s="5" t="n"/>
      <c r="E634" s="5" t="n"/>
    </row>
    <row r="635">
      <c r="A635" s="8" t="n"/>
      <c r="B635" s="5" t="n"/>
      <c r="C635" s="5" t="n"/>
      <c r="D635" s="5" t="n"/>
      <c r="E635" s="5" t="n"/>
    </row>
    <row r="636">
      <c r="A636" s="8" t="n"/>
      <c r="B636" s="5" t="n"/>
      <c r="C636" s="5" t="n"/>
      <c r="D636" s="5" t="n"/>
      <c r="E636" s="5" t="n"/>
    </row>
    <row r="637">
      <c r="A637" s="8" t="n"/>
      <c r="B637" s="5" t="n"/>
      <c r="C637" s="5" t="n"/>
      <c r="D637" s="5" t="n"/>
      <c r="E637" s="5" t="n"/>
    </row>
    <row r="638">
      <c r="A638" s="8" t="n"/>
      <c r="B638" s="5" t="n"/>
      <c r="C638" s="5" t="n"/>
      <c r="D638" s="5" t="n"/>
      <c r="E638" s="5" t="n"/>
    </row>
    <row r="639">
      <c r="A639" s="8" t="n"/>
      <c r="B639" s="5" t="n"/>
      <c r="C639" s="5" t="n"/>
      <c r="D639" s="5" t="n"/>
      <c r="E639" s="5" t="n"/>
    </row>
    <row r="640">
      <c r="A640" s="8" t="n"/>
      <c r="B640" s="5" t="n"/>
      <c r="C640" s="5" t="n"/>
      <c r="D640" s="5" t="n"/>
      <c r="E640" s="5" t="n"/>
    </row>
    <row r="641">
      <c r="A641" s="8" t="n"/>
      <c r="B641" s="5" t="n"/>
      <c r="C641" s="5" t="n"/>
      <c r="D641" s="5" t="n"/>
      <c r="E641" s="5" t="n"/>
    </row>
    <row r="642">
      <c r="A642" s="8" t="n"/>
      <c r="B642" s="5" t="n"/>
      <c r="C642" s="5" t="n"/>
      <c r="D642" s="5" t="n"/>
      <c r="E642" s="5" t="n"/>
    </row>
    <row r="643">
      <c r="A643" s="8" t="n"/>
      <c r="B643" s="5" t="n"/>
      <c r="C643" s="5" t="n"/>
      <c r="D643" s="5" t="n"/>
      <c r="E643" s="5" t="n"/>
    </row>
    <row r="644">
      <c r="A644" s="8" t="n"/>
      <c r="B644" s="5" t="n"/>
      <c r="C644" s="5" t="n"/>
      <c r="D644" s="5" t="n"/>
      <c r="E644" s="5" t="n"/>
    </row>
    <row r="645">
      <c r="A645" s="8" t="n"/>
      <c r="B645" s="5" t="n"/>
      <c r="C645" s="5" t="n"/>
      <c r="D645" s="5" t="n"/>
      <c r="E645" s="5" t="n"/>
    </row>
    <row r="646">
      <c r="A646" s="8" t="n"/>
      <c r="B646" s="5" t="n"/>
      <c r="C646" s="5" t="n"/>
      <c r="D646" s="5" t="n"/>
      <c r="E646" s="5" t="n"/>
    </row>
    <row r="647">
      <c r="A647" s="8" t="n"/>
      <c r="B647" s="5" t="n"/>
      <c r="C647" s="5" t="n"/>
      <c r="D647" s="5" t="n"/>
      <c r="E647" s="5" t="n"/>
    </row>
    <row r="648">
      <c r="A648" s="8" t="n"/>
      <c r="B648" s="5" t="n"/>
      <c r="C648" s="5" t="n"/>
      <c r="D648" s="5" t="n"/>
      <c r="E648" s="5" t="n"/>
    </row>
    <row r="649">
      <c r="A649" s="8" t="n"/>
      <c r="B649" s="5" t="n"/>
      <c r="C649" s="5" t="n"/>
      <c r="D649" s="5" t="n"/>
      <c r="E649" s="5" t="n"/>
    </row>
    <row r="650">
      <c r="A650" s="8" t="n"/>
      <c r="B650" s="5" t="n"/>
      <c r="C650" s="5" t="n"/>
      <c r="D650" s="5" t="n"/>
      <c r="E650" s="5" t="n"/>
    </row>
    <row r="651">
      <c r="A651" s="8" t="n"/>
      <c r="B651" s="5" t="n"/>
      <c r="C651" s="5" t="n"/>
      <c r="D651" s="5" t="n"/>
      <c r="E651" s="5" t="n"/>
    </row>
    <row r="652">
      <c r="A652" s="8" t="n"/>
      <c r="B652" s="5" t="n"/>
      <c r="C652" s="5" t="n"/>
      <c r="D652" s="5" t="n"/>
      <c r="E652" s="5" t="n"/>
    </row>
    <row r="653">
      <c r="A653" s="8" t="n"/>
      <c r="B653" s="5" t="n"/>
      <c r="C653" s="5" t="n"/>
      <c r="D653" s="5" t="n"/>
      <c r="E653" s="5" t="n"/>
    </row>
    <row r="654">
      <c r="A654" s="8" t="n"/>
      <c r="B654" s="5" t="n"/>
      <c r="C654" s="5" t="n"/>
      <c r="D654" s="5" t="n"/>
      <c r="E654" s="5" t="n"/>
    </row>
    <row r="655">
      <c r="A655" s="8" t="n"/>
      <c r="B655" s="5" t="n"/>
      <c r="C655" s="5" t="n"/>
      <c r="D655" s="5" t="n"/>
      <c r="E655" s="5" t="n"/>
    </row>
    <row r="656">
      <c r="A656" s="8" t="n"/>
      <c r="B656" s="5" t="n"/>
      <c r="C656" s="5" t="n"/>
      <c r="D656" s="5" t="n"/>
      <c r="E656" s="5" t="n"/>
    </row>
    <row r="657">
      <c r="A657" s="8" t="n"/>
      <c r="B657" s="5" t="n"/>
      <c r="C657" s="5" t="n"/>
      <c r="D657" s="5" t="n"/>
      <c r="E657" s="5" t="n"/>
    </row>
    <row r="658">
      <c r="A658" s="8" t="n"/>
      <c r="B658" s="5" t="n"/>
      <c r="C658" s="5" t="n"/>
      <c r="D658" s="5" t="n"/>
      <c r="E658" s="5" t="n"/>
    </row>
    <row r="659">
      <c r="A659" s="8" t="n"/>
      <c r="B659" s="5" t="n"/>
      <c r="C659" s="5" t="n"/>
      <c r="D659" s="5" t="n"/>
      <c r="E659" s="5" t="n"/>
    </row>
    <row r="660">
      <c r="A660" s="8" t="n"/>
      <c r="B660" s="5" t="n"/>
      <c r="C660" s="5" t="n"/>
      <c r="D660" s="5" t="n"/>
      <c r="E660" s="5" t="n"/>
    </row>
    <row r="661">
      <c r="A661" s="8" t="n"/>
      <c r="B661" s="5" t="n"/>
      <c r="C661" s="5" t="n"/>
      <c r="D661" s="5" t="n"/>
      <c r="E661" s="5" t="n"/>
    </row>
    <row r="662">
      <c r="A662" s="8" t="n"/>
      <c r="B662" s="5" t="n"/>
      <c r="C662" s="5" t="n"/>
      <c r="D662" s="5" t="n"/>
      <c r="E662" s="5" t="n"/>
    </row>
    <row r="663">
      <c r="A663" s="8" t="n"/>
      <c r="B663" s="5" t="n"/>
      <c r="C663" s="5" t="n"/>
      <c r="D663" s="5" t="n"/>
      <c r="E663" s="5" t="n"/>
    </row>
    <row r="664">
      <c r="A664" s="8" t="n"/>
      <c r="B664" s="5" t="n"/>
      <c r="C664" s="5" t="n"/>
      <c r="D664" s="5" t="n"/>
      <c r="E664" s="5" t="n"/>
    </row>
    <row r="665">
      <c r="A665" s="8" t="n"/>
      <c r="B665" s="5" t="n"/>
      <c r="C665" s="5" t="n"/>
      <c r="D665" s="5" t="n"/>
      <c r="E665" s="5" t="n"/>
    </row>
    <row r="666">
      <c r="A666" s="8" t="n"/>
      <c r="B666" s="5" t="n"/>
      <c r="C666" s="5" t="n"/>
      <c r="D666" s="5" t="n"/>
      <c r="E666" s="5" t="n"/>
    </row>
    <row r="667">
      <c r="A667" s="8" t="n"/>
      <c r="B667" s="5" t="n"/>
      <c r="C667" s="5" t="n"/>
      <c r="D667" s="5" t="n"/>
      <c r="E667" s="5" t="n"/>
    </row>
    <row r="668">
      <c r="A668" s="8" t="n"/>
      <c r="B668" s="5" t="n"/>
      <c r="C668" s="5" t="n"/>
      <c r="D668" s="5" t="n"/>
      <c r="E668" s="5" t="n"/>
    </row>
    <row r="669">
      <c r="A669" s="8" t="n"/>
      <c r="B669" s="5" t="n"/>
      <c r="C669" s="5" t="n"/>
      <c r="D669" s="5" t="n"/>
      <c r="E669" s="5" t="n"/>
    </row>
    <row r="670">
      <c r="A670" s="8" t="n"/>
      <c r="B670" s="5" t="n"/>
      <c r="C670" s="5" t="n"/>
      <c r="D670" s="5" t="n"/>
      <c r="E670" s="5" t="n"/>
    </row>
    <row r="671">
      <c r="A671" s="8" t="n"/>
      <c r="B671" s="5" t="n"/>
      <c r="C671" s="5" t="n"/>
      <c r="D671" s="5" t="n"/>
      <c r="E671" s="5" t="n"/>
    </row>
    <row r="672">
      <c r="A672" s="8" t="n"/>
      <c r="B672" s="5" t="n"/>
      <c r="C672" s="5" t="n"/>
      <c r="D672" s="5" t="n"/>
      <c r="E672" s="5" t="n"/>
    </row>
    <row r="673">
      <c r="A673" s="8" t="n"/>
      <c r="B673" s="5" t="n"/>
      <c r="C673" s="5" t="n"/>
      <c r="D673" s="5" t="n"/>
      <c r="E673" s="5" t="n"/>
    </row>
    <row r="674">
      <c r="A674" s="8" t="n"/>
      <c r="B674" s="5" t="n"/>
      <c r="C674" s="5" t="n"/>
      <c r="D674" s="5" t="n"/>
      <c r="E674" s="5" t="n"/>
    </row>
    <row r="675">
      <c r="A675" s="8" t="n"/>
      <c r="B675" s="5" t="n"/>
      <c r="C675" s="5" t="n"/>
      <c r="D675" s="5" t="n"/>
      <c r="E675" s="5" t="n"/>
    </row>
    <row r="676">
      <c r="A676" s="8" t="n"/>
      <c r="B676" s="5" t="n"/>
      <c r="C676" s="5" t="n"/>
      <c r="D676" s="5" t="n"/>
      <c r="E676" s="5" t="n"/>
    </row>
    <row r="677">
      <c r="A677" s="8" t="n"/>
      <c r="B677" s="5" t="n"/>
      <c r="C677" s="5" t="n"/>
      <c r="D677" s="5" t="n"/>
      <c r="E677" s="5" t="n"/>
    </row>
    <row r="678">
      <c r="A678" s="8" t="n"/>
      <c r="B678" s="5" t="n"/>
      <c r="C678" s="5" t="n"/>
      <c r="D678" s="5" t="n"/>
      <c r="E678" s="5" t="n"/>
    </row>
    <row r="679">
      <c r="A679" s="8" t="n"/>
      <c r="B679" s="5" t="n"/>
      <c r="C679" s="5" t="n"/>
      <c r="D679" s="5" t="n"/>
      <c r="E679" s="5" t="n"/>
    </row>
    <row r="680">
      <c r="A680" s="8" t="n"/>
      <c r="B680" s="5" t="n"/>
      <c r="C680" s="5" t="n"/>
      <c r="D680" s="5" t="n"/>
      <c r="E680" s="5" t="n"/>
    </row>
    <row r="681">
      <c r="A681" s="8" t="n"/>
      <c r="B681" s="5" t="n"/>
      <c r="C681" s="5" t="n"/>
      <c r="D681" s="5" t="n"/>
      <c r="E681" s="5" t="n"/>
    </row>
    <row r="682">
      <c r="A682" s="8" t="n"/>
      <c r="B682" s="5" t="n"/>
      <c r="C682" s="5" t="n"/>
      <c r="D682" s="5" t="n"/>
      <c r="E682" s="5" t="n"/>
    </row>
    <row r="683">
      <c r="A683" s="8" t="n"/>
      <c r="B683" s="5" t="n"/>
      <c r="C683" s="5" t="n"/>
      <c r="D683" s="5" t="n"/>
      <c r="E683" s="5" t="n"/>
    </row>
    <row r="684">
      <c r="A684" s="8" t="n"/>
      <c r="B684" s="5" t="n"/>
      <c r="C684" s="5" t="n"/>
      <c r="D684" s="5" t="n"/>
      <c r="E684" s="5" t="n"/>
    </row>
    <row r="685">
      <c r="A685" s="8" t="n"/>
      <c r="B685" s="5" t="n"/>
      <c r="C685" s="5" t="n"/>
      <c r="D685" s="5" t="n"/>
      <c r="E685" s="5" t="n"/>
    </row>
    <row r="686">
      <c r="A686" s="8" t="n"/>
      <c r="B686" s="5" t="n"/>
      <c r="C686" s="5" t="n"/>
      <c r="D686" s="5" t="n"/>
      <c r="E686" s="5" t="n"/>
    </row>
    <row r="687">
      <c r="A687" s="8" t="n"/>
      <c r="B687" s="5" t="n"/>
      <c r="C687" s="5" t="n"/>
      <c r="D687" s="5" t="n"/>
      <c r="E687" s="5" t="n"/>
    </row>
    <row r="688">
      <c r="A688" s="8" t="n"/>
      <c r="B688" s="5" t="n"/>
      <c r="C688" s="5" t="n"/>
      <c r="D688" s="5" t="n"/>
      <c r="E688" s="5" t="n"/>
    </row>
    <row r="689">
      <c r="A689" s="8" t="n"/>
      <c r="B689" s="5" t="n"/>
      <c r="C689" s="5" t="n"/>
      <c r="D689" s="5" t="n"/>
      <c r="E689" s="5" t="n"/>
    </row>
    <row r="690">
      <c r="A690" s="8" t="n"/>
      <c r="B690" s="5" t="n"/>
      <c r="C690" s="5" t="n"/>
      <c r="D690" s="5" t="n"/>
      <c r="E690" s="5" t="n"/>
    </row>
    <row r="691">
      <c r="A691" s="8" t="n"/>
      <c r="B691" s="5" t="n"/>
      <c r="C691" s="5" t="n"/>
      <c r="D691" s="5" t="n"/>
      <c r="E691" s="5" t="n"/>
    </row>
    <row r="692">
      <c r="A692" s="8" t="n"/>
      <c r="B692" s="5" t="n"/>
      <c r="C692" s="5" t="n"/>
      <c r="D692" s="5" t="n"/>
      <c r="E692" s="5" t="n"/>
    </row>
    <row r="693">
      <c r="A693" s="8" t="n"/>
      <c r="B693" s="5" t="n"/>
      <c r="C693" s="5" t="n"/>
      <c r="D693" s="5" t="n"/>
      <c r="E693" s="5" t="n"/>
    </row>
    <row r="694">
      <c r="A694" s="8" t="n"/>
      <c r="B694" s="5" t="n"/>
      <c r="C694" s="5" t="n"/>
      <c r="D694" s="5" t="n"/>
      <c r="E694" s="5" t="n"/>
    </row>
    <row r="695">
      <c r="A695" s="8" t="n"/>
      <c r="B695" s="5" t="n"/>
      <c r="C695" s="5" t="n"/>
      <c r="D695" s="5" t="n"/>
      <c r="E695" s="5" t="n"/>
    </row>
    <row r="696">
      <c r="A696" s="8" t="n"/>
      <c r="B696" s="5" t="n"/>
      <c r="C696" s="5" t="n"/>
      <c r="D696" s="5" t="n"/>
      <c r="E696" s="5" t="n"/>
    </row>
    <row r="697">
      <c r="A697" s="8" t="n"/>
      <c r="B697" s="5" t="n"/>
      <c r="C697" s="5" t="n"/>
      <c r="D697" s="5" t="n"/>
      <c r="E697" s="5" t="n"/>
    </row>
    <row r="698">
      <c r="A698" s="8" t="n"/>
      <c r="B698" s="5" t="n"/>
      <c r="C698" s="5" t="n"/>
      <c r="D698" s="5" t="n"/>
      <c r="E698" s="5" t="n"/>
    </row>
    <row r="699">
      <c r="A699" s="8" t="n"/>
      <c r="B699" s="5" t="n"/>
      <c r="C699" s="5" t="n"/>
      <c r="D699" s="5" t="n"/>
      <c r="E699" s="5" t="n"/>
    </row>
    <row r="700">
      <c r="A700" s="8" t="n"/>
      <c r="B700" s="5" t="n"/>
      <c r="C700" s="5" t="n"/>
      <c r="D700" s="5" t="n"/>
      <c r="E700" s="5" t="n"/>
    </row>
    <row r="701">
      <c r="A701" s="8" t="n"/>
      <c r="B701" s="5" t="n"/>
      <c r="C701" s="5" t="n"/>
      <c r="D701" s="5" t="n"/>
      <c r="E701" s="5" t="n"/>
    </row>
    <row r="702">
      <c r="A702" s="8" t="n"/>
      <c r="B702" s="5" t="n"/>
      <c r="C702" s="5" t="n"/>
      <c r="D702" s="5" t="n"/>
      <c r="E702" s="5" t="n"/>
    </row>
    <row r="703">
      <c r="A703" s="8" t="n"/>
      <c r="B703" s="5" t="n"/>
      <c r="C703" s="5" t="n"/>
      <c r="D703" s="5" t="n"/>
      <c r="E703" s="5" t="n"/>
    </row>
    <row r="704">
      <c r="A704" s="8" t="n"/>
      <c r="B704" s="5" t="n"/>
      <c r="C704" s="5" t="n"/>
      <c r="D704" s="5" t="n"/>
      <c r="E704" s="5" t="n"/>
    </row>
    <row r="705">
      <c r="A705" s="8" t="n"/>
      <c r="B705" s="5" t="n"/>
      <c r="C705" s="5" t="n"/>
      <c r="D705" s="5" t="n"/>
      <c r="E705" s="5" t="n"/>
    </row>
    <row r="706">
      <c r="A706" s="8" t="n"/>
      <c r="B706" s="5" t="n"/>
      <c r="C706" s="5" t="n"/>
      <c r="D706" s="5" t="n"/>
      <c r="E706" s="5" t="n"/>
    </row>
    <row r="707">
      <c r="A707" s="8" t="n"/>
      <c r="B707" s="5" t="n"/>
      <c r="C707" s="5" t="n"/>
      <c r="D707" s="5" t="n"/>
      <c r="E707" s="5" t="n"/>
    </row>
    <row r="708">
      <c r="A708" s="8" t="n"/>
      <c r="B708" s="5" t="n"/>
      <c r="C708" s="5" t="n"/>
      <c r="D708" s="5" t="n"/>
      <c r="E708" s="5" t="n"/>
    </row>
    <row r="709">
      <c r="A709" s="8" t="n"/>
      <c r="B709" s="5" t="n"/>
      <c r="C709" s="5" t="n"/>
      <c r="D709" s="5" t="n"/>
      <c r="E709" s="5" t="n"/>
    </row>
    <row r="710">
      <c r="A710" s="8" t="n"/>
      <c r="B710" s="5" t="n"/>
      <c r="C710" s="5" t="n"/>
      <c r="D710" s="5" t="n"/>
      <c r="E710" s="5" t="n"/>
    </row>
    <row r="711">
      <c r="A711" s="8" t="n"/>
      <c r="B711" s="5" t="n"/>
      <c r="C711" s="5" t="n"/>
      <c r="D711" s="5" t="n"/>
      <c r="E711" s="5" t="n"/>
    </row>
    <row r="712">
      <c r="A712" s="8" t="n"/>
      <c r="B712" s="5" t="n"/>
      <c r="C712" s="5" t="n"/>
      <c r="D712" s="5" t="n"/>
      <c r="E712" s="5" t="n"/>
    </row>
    <row r="713">
      <c r="A713" s="8" t="n"/>
      <c r="B713" s="5" t="n"/>
      <c r="C713" s="5" t="n"/>
      <c r="D713" s="5" t="n"/>
      <c r="E713" s="5" t="n"/>
    </row>
    <row r="714">
      <c r="A714" s="8" t="n"/>
      <c r="B714" s="5" t="n"/>
      <c r="C714" s="5" t="n"/>
      <c r="D714" s="5" t="n"/>
      <c r="E714" s="5" t="n"/>
    </row>
    <row r="715">
      <c r="A715" s="8" t="n"/>
      <c r="B715" s="5" t="n"/>
      <c r="C715" s="5" t="n"/>
      <c r="D715" s="5" t="n"/>
      <c r="E715" s="5" t="n"/>
    </row>
    <row r="716">
      <c r="A716" s="8" t="n"/>
      <c r="B716" s="5" t="n"/>
      <c r="C716" s="5" t="n"/>
      <c r="D716" s="5" t="n"/>
      <c r="E716" s="5" t="n"/>
    </row>
    <row r="717">
      <c r="A717" s="8" t="n"/>
      <c r="B717" s="5" t="n"/>
      <c r="C717" s="5" t="n"/>
      <c r="D717" s="5" t="n"/>
      <c r="E717" s="5" t="n"/>
    </row>
    <row r="718">
      <c r="A718" s="8" t="n"/>
      <c r="B718" s="5" t="n"/>
      <c r="C718" s="5" t="n"/>
      <c r="D718" s="5" t="n"/>
      <c r="E718" s="5" t="n"/>
    </row>
    <row r="719">
      <c r="A719" s="8" t="n"/>
      <c r="B719" s="5" t="n"/>
      <c r="C719" s="5" t="n"/>
      <c r="D719" s="5" t="n"/>
      <c r="E719" s="5" t="n"/>
    </row>
    <row r="720">
      <c r="A720" s="8" t="n"/>
      <c r="B720" s="5" t="n"/>
      <c r="C720" s="5" t="n"/>
      <c r="D720" s="5" t="n"/>
      <c r="E720" s="5" t="n"/>
    </row>
    <row r="721">
      <c r="A721" s="8" t="n"/>
      <c r="B721" s="5" t="n"/>
      <c r="C721" s="5" t="n"/>
      <c r="D721" s="5" t="n"/>
      <c r="E721" s="5" t="n"/>
    </row>
    <row r="722">
      <c r="A722" s="8" t="n"/>
      <c r="B722" s="5" t="n"/>
      <c r="C722" s="5" t="n"/>
      <c r="D722" s="5" t="n"/>
      <c r="E722" s="5" t="n"/>
    </row>
    <row r="723">
      <c r="A723" s="8" t="n"/>
      <c r="B723" s="5" t="n"/>
      <c r="C723" s="5" t="n"/>
      <c r="D723" s="5" t="n"/>
      <c r="E723" s="5" t="n"/>
    </row>
    <row r="724">
      <c r="A724" s="8" t="n"/>
      <c r="B724" s="5" t="n"/>
      <c r="C724" s="5" t="n"/>
      <c r="D724" s="5" t="n"/>
      <c r="E724" s="5" t="n"/>
    </row>
    <row r="725">
      <c r="A725" s="8" t="n"/>
      <c r="B725" s="5" t="n"/>
      <c r="C725" s="5" t="n"/>
      <c r="D725" s="5" t="n"/>
      <c r="E725" s="5" t="n"/>
    </row>
    <row r="726">
      <c r="A726" s="8" t="n"/>
      <c r="B726" s="5" t="n"/>
      <c r="C726" s="5" t="n"/>
      <c r="D726" s="5" t="n"/>
      <c r="E726" s="5" t="n"/>
    </row>
    <row r="727">
      <c r="A727" s="8" t="n"/>
      <c r="B727" s="5" t="n"/>
      <c r="C727" s="5" t="n"/>
      <c r="D727" s="5" t="n"/>
      <c r="E727" s="5" t="n"/>
    </row>
    <row r="728">
      <c r="A728" s="8" t="n"/>
      <c r="B728" s="5" t="n"/>
      <c r="C728" s="5" t="n"/>
      <c r="D728" s="5" t="n"/>
      <c r="E728" s="5" t="n"/>
    </row>
    <row r="729">
      <c r="A729" s="8" t="n"/>
      <c r="B729" s="5" t="n"/>
      <c r="C729" s="5" t="n"/>
      <c r="D729" s="5" t="n"/>
      <c r="E729" s="5" t="n"/>
    </row>
    <row r="730">
      <c r="A730" s="8" t="n"/>
      <c r="B730" s="5" t="n"/>
      <c r="C730" s="5" t="n"/>
      <c r="D730" s="5" t="n"/>
      <c r="E730" s="5" t="n"/>
    </row>
    <row r="731">
      <c r="A731" s="8" t="n"/>
      <c r="B731" s="5" t="n"/>
      <c r="C731" s="5" t="n"/>
      <c r="D731" s="5" t="n"/>
      <c r="E731" s="5" t="n"/>
    </row>
    <row r="732">
      <c r="A732" s="8" t="n"/>
      <c r="B732" s="5" t="n"/>
      <c r="C732" s="5" t="n"/>
      <c r="D732" s="5" t="n"/>
      <c r="E732" s="5" t="n"/>
    </row>
    <row r="733">
      <c r="A733" s="8" t="n"/>
      <c r="B733" s="5" t="n"/>
      <c r="C733" s="5" t="n"/>
      <c r="D733" s="5" t="n"/>
      <c r="E733" s="5" t="n"/>
    </row>
    <row r="734">
      <c r="A734" s="8" t="n"/>
      <c r="B734" s="5" t="n"/>
      <c r="C734" s="5" t="n"/>
      <c r="D734" s="5" t="n"/>
      <c r="E734" s="5" t="n"/>
    </row>
    <row r="735">
      <c r="A735" s="8" t="n"/>
      <c r="B735" s="5" t="n"/>
      <c r="C735" s="5" t="n"/>
      <c r="D735" s="5" t="n"/>
      <c r="E735" s="5" t="n"/>
    </row>
    <row r="736">
      <c r="A736" s="8" t="n"/>
      <c r="B736" s="5" t="n"/>
      <c r="C736" s="5" t="n"/>
      <c r="D736" s="5" t="n"/>
      <c r="E736" s="5" t="n"/>
    </row>
    <row r="737">
      <c r="A737" s="8" t="n"/>
      <c r="B737" s="5" t="n"/>
      <c r="C737" s="5" t="n"/>
      <c r="D737" s="5" t="n"/>
      <c r="E737" s="5" t="n"/>
    </row>
    <row r="738">
      <c r="A738" s="8" t="n"/>
      <c r="B738" s="5" t="n"/>
      <c r="C738" s="5" t="n"/>
      <c r="D738" s="5" t="n"/>
      <c r="E738" s="5" t="n"/>
    </row>
    <row r="739">
      <c r="A739" s="8" t="n"/>
      <c r="B739" s="5" t="n"/>
      <c r="C739" s="5" t="n"/>
      <c r="D739" s="5" t="n"/>
      <c r="E739" s="5" t="n"/>
    </row>
    <row r="740">
      <c r="A740" s="8" t="n"/>
      <c r="B740" s="5" t="n"/>
      <c r="C740" s="5" t="n"/>
      <c r="D740" s="5" t="n"/>
      <c r="E740" s="5" t="n"/>
    </row>
    <row r="741">
      <c r="A741" s="8" t="n"/>
      <c r="B741" s="5" t="n"/>
      <c r="C741" s="5" t="n"/>
      <c r="D741" s="5" t="n"/>
      <c r="E741" s="5" t="n"/>
    </row>
    <row r="742">
      <c r="A742" s="8" t="n"/>
      <c r="B742" s="5" t="n"/>
      <c r="C742" s="5" t="n"/>
      <c r="D742" s="5" t="n"/>
      <c r="E742" s="5" t="n"/>
    </row>
    <row r="743">
      <c r="A743" s="8" t="n"/>
      <c r="B743" s="5" t="n"/>
      <c r="C743" s="5" t="n"/>
      <c r="D743" s="5" t="n"/>
      <c r="E743" s="5" t="n"/>
    </row>
    <row r="744">
      <c r="A744" s="8" t="n"/>
      <c r="B744" s="5" t="n"/>
      <c r="C744" s="5" t="n"/>
      <c r="D744" s="5" t="n"/>
      <c r="E744" s="5" t="n"/>
    </row>
    <row r="745">
      <c r="A745" s="8" t="n"/>
      <c r="B745" s="5" t="n"/>
      <c r="C745" s="5" t="n"/>
      <c r="D745" s="5" t="n"/>
      <c r="E745" s="5" t="n"/>
    </row>
    <row r="746">
      <c r="A746" s="8" t="n"/>
      <c r="B746" s="5" t="n"/>
      <c r="C746" s="5" t="n"/>
      <c r="D746" s="5" t="n"/>
      <c r="E746" s="5" t="n"/>
    </row>
    <row r="747">
      <c r="A747" s="8" t="n"/>
      <c r="B747" s="5" t="n"/>
      <c r="C747" s="5" t="n"/>
      <c r="D747" s="5" t="n"/>
      <c r="E747" s="5" t="n"/>
    </row>
    <row r="748">
      <c r="A748" s="8" t="n"/>
      <c r="B748" s="5" t="n"/>
      <c r="C748" s="5" t="n"/>
      <c r="D748" s="5" t="n"/>
      <c r="E748" s="5" t="n"/>
    </row>
    <row r="749">
      <c r="A749" s="8" t="n"/>
      <c r="B749" s="5" t="n"/>
      <c r="C749" s="5" t="n"/>
      <c r="D749" s="5" t="n"/>
      <c r="E749" s="5" t="n"/>
    </row>
    <row r="750">
      <c r="A750" s="8" t="n"/>
      <c r="B750" s="5" t="n"/>
      <c r="C750" s="5" t="n"/>
      <c r="D750" s="5" t="n"/>
      <c r="E750" s="5" t="n"/>
    </row>
    <row r="751">
      <c r="A751" s="8" t="n"/>
      <c r="B751" s="5" t="n"/>
      <c r="C751" s="5" t="n"/>
      <c r="D751" s="5" t="n"/>
      <c r="E751" s="5" t="n"/>
    </row>
    <row r="752">
      <c r="A752" s="8" t="n"/>
      <c r="B752" s="5" t="n"/>
      <c r="C752" s="5" t="n"/>
      <c r="D752" s="5" t="n"/>
      <c r="E752" s="5" t="n"/>
    </row>
    <row r="753">
      <c r="A753" s="8" t="n"/>
      <c r="B753" s="5" t="n"/>
      <c r="C753" s="5" t="n"/>
      <c r="D753" s="5" t="n"/>
      <c r="E753" s="5" t="n"/>
    </row>
    <row r="754">
      <c r="A754" s="8" t="n"/>
      <c r="B754" s="5" t="n"/>
      <c r="C754" s="5" t="n"/>
      <c r="D754" s="5" t="n"/>
      <c r="E754" s="5" t="n"/>
    </row>
    <row r="755">
      <c r="A755" s="8" t="n"/>
      <c r="B755" s="5" t="n"/>
      <c r="C755" s="5" t="n"/>
      <c r="D755" s="5" t="n"/>
      <c r="E755" s="5" t="n"/>
    </row>
    <row r="756">
      <c r="A756" s="8" t="n"/>
      <c r="B756" s="5" t="n"/>
      <c r="C756" s="5" t="n"/>
      <c r="D756" s="5" t="n"/>
      <c r="E756" s="5" t="n"/>
    </row>
    <row r="757">
      <c r="A757" s="8" t="n"/>
      <c r="B757" s="5" t="n"/>
      <c r="C757" s="5" t="n"/>
      <c r="D757" s="5" t="n"/>
      <c r="E757" s="5" t="n"/>
    </row>
    <row r="758">
      <c r="A758" s="8" t="n"/>
      <c r="B758" s="5" t="n"/>
      <c r="C758" s="5" t="n"/>
      <c r="D758" s="5" t="n"/>
      <c r="E758" s="5" t="n"/>
    </row>
    <row r="759">
      <c r="A759" s="8" t="n"/>
      <c r="B759" s="5" t="n"/>
      <c r="C759" s="5" t="n"/>
      <c r="D759" s="5" t="n"/>
      <c r="E759" s="5" t="n"/>
    </row>
    <row r="760">
      <c r="A760" s="8" t="n"/>
      <c r="B760" s="5" t="n"/>
      <c r="C760" s="5" t="n"/>
      <c r="D760" s="5" t="n"/>
      <c r="E760" s="5" t="n"/>
    </row>
    <row r="761">
      <c r="A761" s="8" t="n"/>
      <c r="B761" s="5" t="n"/>
      <c r="C761" s="5" t="n"/>
      <c r="D761" s="5" t="n"/>
      <c r="E761" s="5" t="n"/>
    </row>
    <row r="762">
      <c r="A762" s="8" t="n"/>
      <c r="B762" s="5" t="n"/>
      <c r="C762" s="5" t="n"/>
      <c r="D762" s="5" t="n"/>
      <c r="E762" s="5" t="n"/>
    </row>
    <row r="763">
      <c r="A763" s="8" t="n"/>
      <c r="B763" s="5" t="n"/>
      <c r="C763" s="5" t="n"/>
      <c r="D763" s="5" t="n"/>
      <c r="E763" s="5" t="n"/>
    </row>
    <row r="764">
      <c r="A764" s="8" t="n"/>
      <c r="B764" s="5" t="n"/>
      <c r="C764" s="5" t="n"/>
      <c r="D764" s="5" t="n"/>
      <c r="E764" s="5" t="n"/>
    </row>
    <row r="765">
      <c r="A765" s="8" t="n"/>
      <c r="B765" s="5" t="n"/>
      <c r="C765" s="5" t="n"/>
      <c r="D765" s="5" t="n"/>
      <c r="E765" s="5" t="n"/>
    </row>
    <row r="766">
      <c r="A766" s="8" t="n"/>
      <c r="B766" s="5" t="n"/>
      <c r="C766" s="5" t="n"/>
      <c r="D766" s="5" t="n"/>
      <c r="E766" s="5" t="n"/>
    </row>
    <row r="767">
      <c r="A767" s="8" t="n"/>
      <c r="B767" s="5" t="n"/>
      <c r="C767" s="5" t="n"/>
      <c r="D767" s="5" t="n"/>
      <c r="E767" s="5" t="n"/>
    </row>
    <row r="768">
      <c r="A768" s="8" t="n"/>
      <c r="B768" s="5" t="n"/>
      <c r="C768" s="5" t="n"/>
      <c r="D768" s="5" t="n"/>
      <c r="E768" s="5" t="n"/>
    </row>
    <row r="769">
      <c r="A769" s="8" t="n"/>
      <c r="B769" s="5" t="n"/>
      <c r="C769" s="5" t="n"/>
      <c r="D769" s="5" t="n"/>
      <c r="E769" s="5" t="n"/>
    </row>
    <row r="770">
      <c r="A770" s="8" t="n"/>
      <c r="B770" s="5" t="n"/>
      <c r="C770" s="5" t="n"/>
      <c r="D770" s="5" t="n"/>
      <c r="E770" s="5" t="n"/>
    </row>
    <row r="771">
      <c r="A771" s="8" t="n"/>
      <c r="B771" s="5" t="n"/>
      <c r="C771" s="5" t="n"/>
      <c r="D771" s="5" t="n"/>
      <c r="E771" s="5" t="n"/>
    </row>
    <row r="772">
      <c r="A772" s="8" t="n"/>
      <c r="B772" s="5" t="n"/>
      <c r="C772" s="5" t="n"/>
      <c r="D772" s="5" t="n"/>
      <c r="E772" s="5" t="n"/>
    </row>
    <row r="773">
      <c r="A773" s="8" t="n"/>
      <c r="B773" s="5" t="n"/>
      <c r="C773" s="5" t="n"/>
      <c r="D773" s="5" t="n"/>
      <c r="E773" s="5" t="n"/>
    </row>
    <row r="774">
      <c r="A774" s="8" t="n"/>
      <c r="B774" s="5" t="n"/>
      <c r="C774" s="5" t="n"/>
      <c r="D774" s="5" t="n"/>
      <c r="E774" s="5" t="n"/>
    </row>
    <row r="775">
      <c r="A775" s="8" t="n"/>
      <c r="B775" s="5" t="n"/>
      <c r="C775" s="5" t="n"/>
      <c r="D775" s="5" t="n"/>
      <c r="E775" s="5" t="n"/>
    </row>
    <row r="776">
      <c r="A776" s="8" t="n"/>
      <c r="B776" s="5" t="n"/>
      <c r="C776" s="5" t="n"/>
      <c r="D776" s="5" t="n"/>
      <c r="E776" s="5" t="n"/>
    </row>
    <row r="777">
      <c r="A777" s="8" t="n"/>
      <c r="B777" s="5" t="n"/>
      <c r="C777" s="5" t="n"/>
      <c r="D777" s="5" t="n"/>
      <c r="E777" s="5" t="n"/>
    </row>
    <row r="778">
      <c r="A778" s="8" t="n"/>
      <c r="B778" s="5" t="n"/>
      <c r="C778" s="5" t="n"/>
      <c r="D778" s="5" t="n"/>
      <c r="E778" s="5" t="n"/>
    </row>
    <row r="779">
      <c r="A779" s="8" t="n"/>
      <c r="B779" s="5" t="n"/>
      <c r="C779" s="5" t="n"/>
      <c r="D779" s="5" t="n"/>
      <c r="E779" s="5" t="n"/>
    </row>
    <row r="780">
      <c r="A780" s="8" t="n"/>
      <c r="B780" s="5" t="n"/>
      <c r="C780" s="5" t="n"/>
      <c r="D780" s="5" t="n"/>
      <c r="E780" s="5" t="n"/>
    </row>
    <row r="781">
      <c r="A781" s="8" t="n"/>
      <c r="B781" s="5" t="n"/>
      <c r="C781" s="5" t="n"/>
      <c r="D781" s="5" t="n"/>
      <c r="E781" s="5" t="n"/>
    </row>
    <row r="782">
      <c r="A782" s="8" t="n"/>
      <c r="B782" s="5" t="n"/>
      <c r="C782" s="5" t="n"/>
      <c r="D782" s="5" t="n"/>
      <c r="E782" s="5" t="n"/>
    </row>
    <row r="783">
      <c r="A783" s="8" t="n"/>
      <c r="B783" s="5" t="n"/>
      <c r="C783" s="5" t="n"/>
      <c r="D783" s="5" t="n"/>
      <c r="E783" s="5" t="n"/>
    </row>
    <row r="784">
      <c r="A784" s="8" t="n"/>
      <c r="B784" s="5" t="n"/>
      <c r="C784" s="5" t="n"/>
      <c r="D784" s="5" t="n"/>
      <c r="E784" s="5" t="n"/>
    </row>
    <row r="785">
      <c r="A785" s="8" t="n"/>
      <c r="B785" s="5" t="n"/>
      <c r="C785" s="5" t="n"/>
      <c r="D785" s="5" t="n"/>
      <c r="E785" s="5" t="n"/>
    </row>
    <row r="786">
      <c r="A786" s="8" t="n"/>
      <c r="B786" s="5" t="n"/>
      <c r="C786" s="5" t="n"/>
      <c r="D786" s="5" t="n"/>
      <c r="E786" s="5" t="n"/>
    </row>
    <row r="787">
      <c r="A787" s="8" t="n"/>
      <c r="B787" s="5" t="n"/>
      <c r="C787" s="5" t="n"/>
      <c r="D787" s="5" t="n"/>
      <c r="E787" s="5" t="n"/>
    </row>
    <row r="788">
      <c r="A788" s="8" t="n"/>
      <c r="B788" s="5" t="n"/>
      <c r="C788" s="5" t="n"/>
      <c r="D788" s="5" t="n"/>
      <c r="E788" s="5" t="n"/>
    </row>
    <row r="789">
      <c r="A789" s="8" t="n"/>
      <c r="B789" s="5" t="n"/>
      <c r="C789" s="5" t="n"/>
      <c r="D789" s="5" t="n"/>
      <c r="E789" s="5" t="n"/>
    </row>
    <row r="790">
      <c r="A790" s="8" t="n"/>
      <c r="B790" s="5" t="n"/>
      <c r="C790" s="5" t="n"/>
      <c r="D790" s="5" t="n"/>
      <c r="E790" s="5" t="n"/>
    </row>
    <row r="791">
      <c r="A791" s="8" t="n"/>
      <c r="B791" s="5" t="n"/>
      <c r="C791" s="5" t="n"/>
      <c r="D791" s="5" t="n"/>
      <c r="E791" s="5" t="n"/>
    </row>
    <row r="792">
      <c r="A792" s="8" t="n"/>
      <c r="B792" s="5" t="n"/>
      <c r="C792" s="5" t="n"/>
      <c r="D792" s="5" t="n"/>
      <c r="E792" s="5" t="n"/>
    </row>
    <row r="793">
      <c r="A793" s="8" t="n"/>
      <c r="B793" s="5" t="n"/>
      <c r="C793" s="5" t="n"/>
      <c r="D793" s="5" t="n"/>
      <c r="E793" s="5" t="n"/>
    </row>
    <row r="794">
      <c r="A794" s="8" t="n"/>
      <c r="B794" s="5" t="n"/>
      <c r="C794" s="5" t="n"/>
      <c r="D794" s="5" t="n"/>
      <c r="E794" s="5" t="n"/>
    </row>
    <row r="795">
      <c r="A795" s="8" t="n"/>
      <c r="B795" s="5" t="n"/>
      <c r="C795" s="5" t="n"/>
      <c r="D795" s="5" t="n"/>
      <c r="E795" s="5" t="n"/>
    </row>
    <row r="796">
      <c r="A796" s="8" t="n"/>
      <c r="B796" s="5" t="n"/>
      <c r="C796" s="5" t="n"/>
      <c r="D796" s="5" t="n"/>
      <c r="E796" s="5" t="n"/>
    </row>
    <row r="797">
      <c r="A797" s="8" t="n"/>
      <c r="B797" s="5" t="n"/>
      <c r="C797" s="5" t="n"/>
      <c r="D797" s="5" t="n"/>
      <c r="E797" s="5" t="n"/>
    </row>
    <row r="798">
      <c r="A798" s="8" t="n"/>
      <c r="B798" s="5" t="n"/>
      <c r="C798" s="5" t="n"/>
      <c r="D798" s="5" t="n"/>
      <c r="E798" s="5" t="n"/>
    </row>
    <row r="799">
      <c r="A799" s="8" t="n"/>
      <c r="B799" s="5" t="n"/>
      <c r="C799" s="5" t="n"/>
      <c r="D799" s="5" t="n"/>
      <c r="E799" s="5" t="n"/>
    </row>
    <row r="800">
      <c r="A800" s="8" t="n"/>
      <c r="B800" s="5" t="n"/>
      <c r="C800" s="5" t="n"/>
      <c r="D800" s="5" t="n"/>
      <c r="E800" s="5" t="n"/>
    </row>
    <row r="801">
      <c r="A801" s="8" t="n"/>
      <c r="B801" s="5" t="n"/>
      <c r="C801" s="5" t="n"/>
      <c r="D801" s="5" t="n"/>
      <c r="E801" s="5" t="n"/>
    </row>
    <row r="802">
      <c r="A802" s="8" t="n"/>
      <c r="B802" s="5" t="n"/>
      <c r="C802" s="5" t="n"/>
      <c r="D802" s="5" t="n"/>
      <c r="E802" s="5" t="n"/>
    </row>
    <row r="803">
      <c r="A803" s="8" t="n"/>
      <c r="B803" s="5" t="n"/>
      <c r="C803" s="5" t="n"/>
      <c r="D803" s="5" t="n"/>
      <c r="E803" s="5" t="n"/>
    </row>
    <row r="804">
      <c r="A804" s="8" t="n"/>
      <c r="B804" s="5" t="n"/>
      <c r="C804" s="5" t="n"/>
      <c r="D804" s="5" t="n"/>
      <c r="E804" s="5" t="n"/>
    </row>
    <row r="805">
      <c r="A805" s="8" t="n"/>
      <c r="B805" s="5" t="n"/>
      <c r="C805" s="5" t="n"/>
      <c r="D805" s="5" t="n"/>
      <c r="E805" s="5" t="n"/>
    </row>
    <row r="806">
      <c r="A806" s="8" t="n"/>
      <c r="B806" s="5" t="n"/>
      <c r="C806" s="5" t="n"/>
      <c r="D806" s="5" t="n"/>
      <c r="E806" s="5" t="n"/>
    </row>
    <row r="807">
      <c r="A807" s="8" t="n"/>
      <c r="B807" s="5" t="n"/>
      <c r="C807" s="5" t="n"/>
      <c r="D807" s="5" t="n"/>
      <c r="E807" s="5" t="n"/>
    </row>
    <row r="808">
      <c r="A808" s="8" t="n"/>
      <c r="B808" s="5" t="n"/>
      <c r="C808" s="5" t="n"/>
      <c r="D808" s="5" t="n"/>
      <c r="E808" s="5" t="n"/>
    </row>
    <row r="809">
      <c r="A809" s="8" t="n"/>
      <c r="B809" s="5" t="n"/>
      <c r="C809" s="5" t="n"/>
      <c r="D809" s="5" t="n"/>
      <c r="E809" s="5" t="n"/>
    </row>
    <row r="810">
      <c r="A810" s="8" t="n"/>
      <c r="B810" s="5" t="n"/>
      <c r="C810" s="5" t="n"/>
      <c r="D810" s="5" t="n"/>
      <c r="E810" s="5" t="n"/>
    </row>
    <row r="811">
      <c r="A811" s="8" t="n"/>
      <c r="B811" s="5" t="n"/>
      <c r="C811" s="5" t="n"/>
      <c r="D811" s="5" t="n"/>
      <c r="E811" s="5" t="n"/>
    </row>
    <row r="812">
      <c r="A812" s="8" t="n"/>
      <c r="B812" s="5" t="n"/>
      <c r="C812" s="5" t="n"/>
      <c r="D812" s="5" t="n"/>
      <c r="E812" s="5" t="n"/>
    </row>
    <row r="813">
      <c r="A813" s="8" t="n"/>
      <c r="B813" s="5" t="n"/>
      <c r="C813" s="5" t="n"/>
      <c r="D813" s="5" t="n"/>
      <c r="E813" s="5" t="n"/>
    </row>
    <row r="814">
      <c r="A814" s="8" t="n"/>
      <c r="B814" s="5" t="n"/>
      <c r="C814" s="5" t="n"/>
      <c r="D814" s="5" t="n"/>
      <c r="E814" s="5" t="n"/>
    </row>
    <row r="815">
      <c r="A815" s="8" t="n"/>
      <c r="B815" s="5" t="n"/>
      <c r="C815" s="5" t="n"/>
      <c r="D815" s="5" t="n"/>
      <c r="E815" s="5" t="n"/>
    </row>
    <row r="816">
      <c r="A816" s="8" t="n"/>
      <c r="B816" s="5" t="n"/>
      <c r="C816" s="5" t="n"/>
      <c r="D816" s="5" t="n"/>
      <c r="E816" s="5" t="n"/>
    </row>
    <row r="817">
      <c r="A817" s="8" t="n"/>
      <c r="B817" s="5" t="n"/>
      <c r="C817" s="5" t="n"/>
      <c r="D817" s="5" t="n"/>
      <c r="E817" s="5" t="n"/>
    </row>
    <row r="818">
      <c r="A818" s="8" t="n"/>
      <c r="B818" s="5" t="n"/>
      <c r="C818" s="5" t="n"/>
      <c r="D818" s="5" t="n"/>
      <c r="E818" s="5" t="n"/>
    </row>
    <row r="819">
      <c r="A819" s="8" t="n"/>
      <c r="B819" s="5" t="n"/>
      <c r="C819" s="5" t="n"/>
      <c r="D819" s="5" t="n"/>
      <c r="E819" s="5" t="n"/>
    </row>
    <row r="820">
      <c r="A820" s="8" t="n"/>
      <c r="B820" s="5" t="n"/>
      <c r="C820" s="5" t="n"/>
      <c r="D820" s="5" t="n"/>
      <c r="E820" s="5" t="n"/>
    </row>
    <row r="821">
      <c r="A821" s="8" t="n"/>
      <c r="B821" s="5" t="n"/>
      <c r="C821" s="5" t="n"/>
      <c r="D821" s="5" t="n"/>
      <c r="E821" s="5" t="n"/>
    </row>
    <row r="822">
      <c r="A822" s="8" t="n"/>
      <c r="B822" s="5" t="n"/>
      <c r="C822" s="5" t="n"/>
      <c r="D822" s="5" t="n"/>
      <c r="E822" s="5" t="n"/>
    </row>
    <row r="823">
      <c r="A823" s="8" t="n"/>
      <c r="B823" s="5" t="n"/>
      <c r="C823" s="5" t="n"/>
      <c r="D823" s="5" t="n"/>
      <c r="E823" s="5" t="n"/>
    </row>
    <row r="824">
      <c r="A824" s="8" t="n"/>
      <c r="B824" s="5" t="n"/>
      <c r="C824" s="5" t="n"/>
      <c r="D824" s="5" t="n"/>
      <c r="E824" s="5" t="n"/>
    </row>
    <row r="825">
      <c r="A825" s="8" t="n"/>
      <c r="B825" s="5" t="n"/>
      <c r="C825" s="5" t="n"/>
      <c r="D825" s="5" t="n"/>
      <c r="E825" s="5" t="n"/>
    </row>
    <row r="826">
      <c r="A826" s="8" t="n"/>
      <c r="B826" s="5" t="n"/>
      <c r="C826" s="5" t="n"/>
      <c r="D826" s="5" t="n"/>
      <c r="E826" s="5" t="n"/>
    </row>
    <row r="827">
      <c r="A827" s="8" t="n"/>
      <c r="B827" s="5" t="n"/>
      <c r="C827" s="5" t="n"/>
      <c r="D827" s="5" t="n"/>
      <c r="E827" s="5" t="n"/>
    </row>
    <row r="828">
      <c r="A828" s="8" t="n"/>
      <c r="B828" s="5" t="n"/>
      <c r="C828" s="5" t="n"/>
      <c r="D828" s="5" t="n"/>
      <c r="E828" s="5" t="n"/>
    </row>
    <row r="829">
      <c r="A829" s="8" t="n"/>
      <c r="B829" s="5" t="n"/>
      <c r="C829" s="5" t="n"/>
      <c r="D829" s="5" t="n"/>
      <c r="E829" s="5" t="n"/>
    </row>
    <row r="830">
      <c r="A830" s="8" t="n"/>
      <c r="B830" s="5" t="n"/>
      <c r="C830" s="5" t="n"/>
      <c r="D830" s="5" t="n"/>
      <c r="E830" s="5" t="n"/>
    </row>
    <row r="831">
      <c r="A831" s="8" t="n"/>
      <c r="B831" s="5" t="n"/>
      <c r="C831" s="5" t="n"/>
      <c r="D831" s="5" t="n"/>
      <c r="E831" s="5" t="n"/>
    </row>
    <row r="832">
      <c r="A832" s="8" t="n"/>
      <c r="B832" s="5" t="n"/>
      <c r="C832" s="5" t="n"/>
      <c r="D832" s="5" t="n"/>
      <c r="E832" s="5" t="n"/>
    </row>
    <row r="833">
      <c r="A833" s="8" t="n"/>
      <c r="B833" s="5" t="n"/>
      <c r="C833" s="5" t="n"/>
      <c r="D833" s="5" t="n"/>
      <c r="E833" s="5" t="n"/>
    </row>
    <row r="834">
      <c r="A834" s="8" t="n"/>
      <c r="B834" s="5" t="n"/>
      <c r="C834" s="5" t="n"/>
      <c r="D834" s="5" t="n"/>
      <c r="E834" s="5" t="n"/>
    </row>
    <row r="835">
      <c r="A835" s="8" t="n"/>
      <c r="B835" s="5" t="n"/>
      <c r="C835" s="5" t="n"/>
      <c r="D835" s="5" t="n"/>
      <c r="E835" s="5" t="n"/>
    </row>
    <row r="836">
      <c r="A836" s="8" t="n"/>
      <c r="B836" s="5" t="n"/>
      <c r="C836" s="5" t="n"/>
      <c r="D836" s="5" t="n"/>
      <c r="E836" s="5" t="n"/>
    </row>
    <row r="837">
      <c r="A837" s="8" t="n"/>
      <c r="B837" s="5" t="n"/>
      <c r="C837" s="5" t="n"/>
      <c r="D837" s="5" t="n"/>
      <c r="E837" s="5" t="n"/>
    </row>
    <row r="838">
      <c r="A838" s="8" t="n"/>
      <c r="B838" s="5" t="n"/>
      <c r="C838" s="5" t="n"/>
      <c r="D838" s="5" t="n"/>
      <c r="E838" s="5" t="n"/>
    </row>
    <row r="839">
      <c r="A839" s="8" t="n"/>
      <c r="B839" s="5" t="n"/>
      <c r="C839" s="5" t="n"/>
      <c r="D839" s="5" t="n"/>
      <c r="E839" s="5" t="n"/>
    </row>
    <row r="840">
      <c r="A840" s="8" t="n"/>
      <c r="B840" s="5" t="n"/>
      <c r="C840" s="5" t="n"/>
      <c r="D840" s="5" t="n"/>
      <c r="E840" s="5" t="n"/>
    </row>
    <row r="841">
      <c r="A841" s="8" t="n"/>
      <c r="B841" s="5" t="n"/>
      <c r="C841" s="5" t="n"/>
      <c r="D841" s="5" t="n"/>
      <c r="E841" s="5" t="n"/>
    </row>
    <row r="842">
      <c r="A842" s="8" t="n"/>
      <c r="B842" s="5" t="n"/>
      <c r="C842" s="5" t="n"/>
      <c r="D842" s="5" t="n"/>
      <c r="E842" s="5" t="n"/>
    </row>
    <row r="843">
      <c r="A843" s="8" t="n"/>
      <c r="B843" s="5" t="n"/>
      <c r="C843" s="5" t="n"/>
      <c r="D843" s="5" t="n"/>
      <c r="E843" s="5" t="n"/>
    </row>
    <row r="844">
      <c r="A844" s="8" t="n"/>
      <c r="B844" s="5" t="n"/>
      <c r="C844" s="5" t="n"/>
      <c r="D844" s="5" t="n"/>
      <c r="E844" s="5" t="n"/>
    </row>
    <row r="845">
      <c r="A845" s="8" t="n"/>
      <c r="B845" s="5" t="n"/>
      <c r="C845" s="5" t="n"/>
      <c r="D845" s="5" t="n"/>
      <c r="E845" s="5" t="n"/>
    </row>
    <row r="846">
      <c r="A846" s="8" t="n"/>
      <c r="B846" s="5" t="n"/>
      <c r="C846" s="5" t="n"/>
      <c r="D846" s="5" t="n"/>
      <c r="E846" s="5" t="n"/>
    </row>
    <row r="847">
      <c r="A847" s="8" t="n"/>
      <c r="B847" s="5" t="n"/>
      <c r="C847" s="5" t="n"/>
      <c r="D847" s="5" t="n"/>
      <c r="E847" s="5" t="n"/>
    </row>
    <row r="848">
      <c r="A848" s="8" t="n"/>
      <c r="B848" s="5" t="n"/>
      <c r="C848" s="5" t="n"/>
      <c r="D848" s="5" t="n"/>
      <c r="E848" s="5" t="n"/>
    </row>
    <row r="849">
      <c r="A849" s="8" t="n"/>
      <c r="B849" s="5" t="n"/>
      <c r="C849" s="5" t="n"/>
      <c r="D849" s="5" t="n"/>
      <c r="E849" s="5" t="n"/>
    </row>
    <row r="850">
      <c r="A850" s="8" t="n"/>
      <c r="B850" s="5" t="n"/>
      <c r="C850" s="5" t="n"/>
      <c r="D850" s="5" t="n"/>
      <c r="E850" s="5" t="n"/>
    </row>
    <row r="851">
      <c r="A851" s="8" t="n"/>
      <c r="B851" s="5" t="n"/>
      <c r="C851" s="5" t="n"/>
      <c r="D851" s="5" t="n"/>
      <c r="E851" s="5" t="n"/>
    </row>
    <row r="852">
      <c r="A852" s="8" t="n"/>
      <c r="B852" s="5" t="n"/>
      <c r="C852" s="5" t="n"/>
      <c r="D852" s="5" t="n"/>
      <c r="E852" s="5" t="n"/>
    </row>
    <row r="853">
      <c r="A853" s="8" t="n"/>
      <c r="B853" s="5" t="n"/>
      <c r="C853" s="5" t="n"/>
      <c r="D853" s="5" t="n"/>
      <c r="E853" s="5" t="n"/>
    </row>
    <row r="854">
      <c r="A854" s="8" t="n"/>
      <c r="B854" s="5" t="n"/>
      <c r="C854" s="5" t="n"/>
      <c r="D854" s="5" t="n"/>
      <c r="E854" s="5" t="n"/>
    </row>
    <row r="855">
      <c r="A855" s="8" t="n"/>
      <c r="B855" s="5" t="n"/>
      <c r="C855" s="5" t="n"/>
      <c r="D855" s="5" t="n"/>
      <c r="E855" s="5" t="n"/>
    </row>
    <row r="856">
      <c r="A856" s="8" t="n"/>
      <c r="B856" s="5" t="n"/>
      <c r="C856" s="5" t="n"/>
      <c r="D856" s="5" t="n"/>
      <c r="E856" s="5" t="n"/>
    </row>
    <row r="857">
      <c r="A857" s="8" t="n"/>
      <c r="B857" s="5" t="n"/>
      <c r="C857" s="5" t="n"/>
      <c r="D857" s="5" t="n"/>
      <c r="E857" s="5" t="n"/>
    </row>
    <row r="858">
      <c r="A858" s="8" t="n"/>
      <c r="B858" s="5" t="n"/>
      <c r="C858" s="5" t="n"/>
      <c r="D858" s="5" t="n"/>
      <c r="E858" s="5" t="n"/>
    </row>
    <row r="859">
      <c r="A859" s="8" t="n"/>
      <c r="B859" s="5" t="n"/>
      <c r="C859" s="5" t="n"/>
      <c r="D859" s="5" t="n"/>
      <c r="E859" s="5" t="n"/>
    </row>
    <row r="860">
      <c r="A860" s="8" t="n"/>
      <c r="B860" s="5" t="n"/>
      <c r="C860" s="5" t="n"/>
      <c r="D860" s="5" t="n"/>
      <c r="E860" s="5" t="n"/>
    </row>
    <row r="861">
      <c r="A861" s="8" t="n"/>
      <c r="B861" s="5" t="n"/>
      <c r="C861" s="5" t="n"/>
      <c r="D861" s="5" t="n"/>
      <c r="E861" s="5" t="n"/>
    </row>
    <row r="862">
      <c r="A862" s="8" t="n"/>
      <c r="B862" s="5" t="n"/>
      <c r="C862" s="5" t="n"/>
      <c r="D862" s="5" t="n"/>
      <c r="E862" s="5" t="n"/>
    </row>
    <row r="863">
      <c r="A863" s="8" t="n"/>
      <c r="B863" s="5" t="n"/>
      <c r="C863" s="5" t="n"/>
      <c r="D863" s="5" t="n"/>
      <c r="E863" s="5" t="n"/>
    </row>
    <row r="864">
      <c r="A864" s="8" t="n"/>
      <c r="B864" s="5" t="n"/>
      <c r="C864" s="5" t="n"/>
      <c r="D864" s="5" t="n"/>
      <c r="E864" s="5" t="n"/>
    </row>
    <row r="865">
      <c r="A865" s="8" t="n"/>
      <c r="B865" s="5" t="n"/>
      <c r="C865" s="5" t="n"/>
      <c r="D865" s="5" t="n"/>
      <c r="E865" s="5" t="n"/>
    </row>
    <row r="866">
      <c r="A866" s="8" t="n"/>
      <c r="B866" s="5" t="n"/>
      <c r="C866" s="5" t="n"/>
      <c r="D866" s="5" t="n"/>
      <c r="E866" s="5" t="n"/>
    </row>
    <row r="867">
      <c r="A867" s="8" t="n"/>
      <c r="B867" s="5" t="n"/>
      <c r="C867" s="5" t="n"/>
      <c r="D867" s="5" t="n"/>
      <c r="E867" s="5" t="n"/>
    </row>
    <row r="868">
      <c r="A868" s="8" t="n"/>
      <c r="B868" s="5" t="n"/>
      <c r="C868" s="5" t="n"/>
      <c r="D868" s="5" t="n"/>
      <c r="E868" s="5" t="n"/>
    </row>
    <row r="869">
      <c r="A869" s="8" t="n"/>
      <c r="B869" s="5" t="n"/>
      <c r="C869" s="5" t="n"/>
      <c r="D869" s="5" t="n"/>
      <c r="E869" s="5" t="n"/>
    </row>
    <row r="870">
      <c r="A870" s="8" t="n"/>
      <c r="B870" s="5" t="n"/>
      <c r="C870" s="5" t="n"/>
      <c r="D870" s="5" t="n"/>
      <c r="E870" s="5" t="n"/>
    </row>
    <row r="871">
      <c r="A871" s="8" t="n"/>
      <c r="B871" s="5" t="n"/>
      <c r="C871" s="5" t="n"/>
      <c r="D871" s="5" t="n"/>
      <c r="E871" s="5" t="n"/>
    </row>
    <row r="872">
      <c r="A872" s="8" t="n"/>
      <c r="B872" s="5" t="n"/>
      <c r="C872" s="5" t="n"/>
      <c r="D872" s="5" t="n"/>
      <c r="E872" s="5" t="n"/>
    </row>
    <row r="873">
      <c r="A873" s="8" t="n"/>
      <c r="B873" s="5" t="n"/>
      <c r="C873" s="5" t="n"/>
      <c r="D873" s="5" t="n"/>
      <c r="E873" s="5" t="n"/>
    </row>
    <row r="874">
      <c r="A874" s="8" t="n"/>
      <c r="B874" s="5" t="n"/>
      <c r="C874" s="5" t="n"/>
      <c r="D874" s="5" t="n"/>
      <c r="E874" s="5" t="n"/>
    </row>
    <row r="875">
      <c r="A875" s="8" t="n"/>
      <c r="B875" s="5" t="n"/>
      <c r="C875" s="5" t="n"/>
      <c r="D875" s="5" t="n"/>
      <c r="E875" s="5" t="n"/>
    </row>
    <row r="876">
      <c r="A876" s="8" t="n"/>
      <c r="B876" s="5" t="n"/>
      <c r="C876" s="5" t="n"/>
      <c r="D876" s="5" t="n"/>
      <c r="E876" s="5" t="n"/>
    </row>
    <row r="877">
      <c r="A877" s="8" t="n"/>
      <c r="B877" s="5" t="n"/>
      <c r="C877" s="5" t="n"/>
      <c r="D877" s="5" t="n"/>
      <c r="E877" s="5" t="n"/>
    </row>
    <row r="878">
      <c r="A878" s="8" t="n"/>
      <c r="B878" s="5" t="n"/>
      <c r="C878" s="5" t="n"/>
      <c r="D878" s="5" t="n"/>
      <c r="E878" s="5" t="n"/>
    </row>
    <row r="879">
      <c r="A879" s="8" t="n"/>
      <c r="B879" s="5" t="n"/>
      <c r="C879" s="5" t="n"/>
      <c r="D879" s="5" t="n"/>
      <c r="E879" s="5" t="n"/>
    </row>
    <row r="880">
      <c r="A880" s="8" t="n"/>
      <c r="B880" s="5" t="n"/>
      <c r="C880" s="5" t="n"/>
      <c r="D880" s="5" t="n"/>
      <c r="E880" s="5" t="n"/>
    </row>
    <row r="881">
      <c r="A881" s="8" t="n"/>
      <c r="B881" s="5" t="n"/>
      <c r="C881" s="5" t="n"/>
      <c r="D881" s="5" t="n"/>
      <c r="E881" s="5" t="n"/>
    </row>
    <row r="882">
      <c r="A882" s="8" t="n"/>
      <c r="B882" s="5" t="n"/>
      <c r="C882" s="5" t="n"/>
      <c r="D882" s="5" t="n"/>
      <c r="E882" s="5" t="n"/>
    </row>
    <row r="883">
      <c r="A883" s="8" t="n"/>
      <c r="B883" s="5" t="n"/>
      <c r="C883" s="5" t="n"/>
      <c r="D883" s="5" t="n"/>
      <c r="E883" s="5" t="n"/>
    </row>
    <row r="884">
      <c r="A884" s="8" t="n"/>
      <c r="B884" s="5" t="n"/>
      <c r="C884" s="5" t="n"/>
      <c r="D884" s="5" t="n"/>
      <c r="E884" s="5" t="n"/>
    </row>
    <row r="885">
      <c r="A885" s="8" t="n"/>
      <c r="B885" s="5" t="n"/>
      <c r="C885" s="5" t="n"/>
      <c r="D885" s="5" t="n"/>
      <c r="E885" s="5" t="n"/>
    </row>
    <row r="886">
      <c r="A886" s="8" t="n"/>
      <c r="B886" s="5" t="n"/>
      <c r="C886" s="5" t="n"/>
      <c r="D886" s="5" t="n"/>
      <c r="E886" s="5" t="n"/>
    </row>
    <row r="887">
      <c r="A887" s="8" t="n"/>
      <c r="B887" s="5" t="n"/>
      <c r="C887" s="5" t="n"/>
      <c r="D887" s="5" t="n"/>
      <c r="E887" s="5" t="n"/>
    </row>
    <row r="888">
      <c r="A888" s="8" t="n"/>
      <c r="B888" s="5" t="n"/>
      <c r="C888" s="5" t="n"/>
      <c r="D888" s="5" t="n"/>
      <c r="E888" s="5" t="n"/>
    </row>
    <row r="889">
      <c r="A889" s="8" t="n"/>
      <c r="B889" s="5" t="n"/>
      <c r="C889" s="5" t="n"/>
      <c r="D889" s="5" t="n"/>
      <c r="E889" s="5" t="n"/>
    </row>
    <row r="890">
      <c r="A890" s="8" t="n"/>
      <c r="B890" s="5" t="n"/>
      <c r="C890" s="5" t="n"/>
      <c r="D890" s="5" t="n"/>
      <c r="E890" s="5" t="n"/>
    </row>
    <row r="891">
      <c r="A891" s="8" t="n"/>
      <c r="B891" s="5" t="n"/>
      <c r="C891" s="5" t="n"/>
      <c r="D891" s="5" t="n"/>
      <c r="E891" s="5" t="n"/>
    </row>
    <row r="892">
      <c r="A892" s="8" t="n"/>
      <c r="B892" s="5" t="n"/>
      <c r="C892" s="5" t="n"/>
      <c r="D892" s="5" t="n"/>
      <c r="E892" s="5" t="n"/>
    </row>
    <row r="893">
      <c r="A893" s="8" t="n"/>
      <c r="B893" s="5" t="n"/>
      <c r="C893" s="5" t="n"/>
      <c r="D893" s="5" t="n"/>
      <c r="E893" s="5" t="n"/>
    </row>
    <row r="894">
      <c r="A894" s="8" t="n"/>
      <c r="B894" s="5" t="n"/>
      <c r="C894" s="5" t="n"/>
      <c r="D894" s="5" t="n"/>
      <c r="E894" s="5" t="n"/>
    </row>
    <row r="895">
      <c r="A895" s="8" t="n"/>
      <c r="B895" s="5" t="n"/>
      <c r="C895" s="5" t="n"/>
      <c r="D895" s="5" t="n"/>
      <c r="E895" s="5" t="n"/>
    </row>
    <row r="896">
      <c r="A896" s="8" t="n"/>
      <c r="B896" s="5" t="n"/>
      <c r="C896" s="5" t="n"/>
      <c r="D896" s="5" t="n"/>
      <c r="E896" s="5" t="n"/>
    </row>
    <row r="897">
      <c r="A897" s="8" t="n"/>
      <c r="B897" s="5" t="n"/>
      <c r="C897" s="5" t="n"/>
      <c r="D897" s="5" t="n"/>
      <c r="E897" s="5" t="n"/>
    </row>
    <row r="898">
      <c r="A898" s="8" t="n"/>
      <c r="B898" s="5" t="n"/>
      <c r="C898" s="5" t="n"/>
      <c r="D898" s="5" t="n"/>
      <c r="E898" s="5" t="n"/>
    </row>
    <row r="899">
      <c r="A899" s="8" t="n"/>
      <c r="B899" s="5" t="n"/>
      <c r="C899" s="5" t="n"/>
      <c r="D899" s="5" t="n"/>
      <c r="E899" s="5" t="n"/>
    </row>
    <row r="900">
      <c r="A900" s="8" t="n"/>
      <c r="B900" s="5" t="n"/>
      <c r="C900" s="5" t="n"/>
      <c r="D900" s="5" t="n"/>
      <c r="E900" s="5" t="n"/>
    </row>
    <row r="901">
      <c r="A901" s="8" t="n"/>
      <c r="B901" s="5" t="n"/>
      <c r="C901" s="5" t="n"/>
      <c r="D901" s="5" t="n"/>
      <c r="E901" s="5" t="n"/>
    </row>
    <row r="902">
      <c r="A902" s="8" t="n"/>
      <c r="B902" s="5" t="n"/>
      <c r="C902" s="5" t="n"/>
      <c r="D902" s="5" t="n"/>
      <c r="E902" s="5" t="n"/>
    </row>
    <row r="903">
      <c r="A903" s="8" t="n"/>
      <c r="B903" s="5" t="n"/>
      <c r="C903" s="5" t="n"/>
      <c r="D903" s="5" t="n"/>
      <c r="E903" s="5" t="n"/>
    </row>
    <row r="904">
      <c r="A904" s="8" t="n"/>
      <c r="B904" s="5" t="n"/>
      <c r="C904" s="5" t="n"/>
      <c r="D904" s="5" t="n"/>
      <c r="E904" s="5" t="n"/>
    </row>
    <row r="905">
      <c r="A905" s="8" t="n"/>
      <c r="B905" s="5" t="n"/>
      <c r="C905" s="5" t="n"/>
      <c r="D905" s="5" t="n"/>
      <c r="E905" s="5" t="n"/>
    </row>
    <row r="906">
      <c r="A906" s="8" t="n"/>
      <c r="B906" s="5" t="n"/>
      <c r="C906" s="5" t="n"/>
      <c r="D906" s="5" t="n"/>
      <c r="E906" s="5" t="n"/>
    </row>
    <row r="907">
      <c r="A907" s="8" t="n"/>
      <c r="B907" s="5" t="n"/>
      <c r="C907" s="5" t="n"/>
      <c r="D907" s="5" t="n"/>
      <c r="E907" s="5" t="n"/>
    </row>
    <row r="908">
      <c r="A908" s="8" t="n"/>
      <c r="B908" s="5" t="n"/>
      <c r="C908" s="5" t="n"/>
      <c r="D908" s="5" t="n"/>
      <c r="E908" s="5" t="n"/>
    </row>
    <row r="909">
      <c r="A909" s="8" t="n"/>
      <c r="B909" s="5" t="n"/>
      <c r="C909" s="5" t="n"/>
      <c r="D909" s="5" t="n"/>
      <c r="E909" s="5" t="n"/>
    </row>
    <row r="910">
      <c r="A910" s="8" t="n"/>
      <c r="B910" s="5" t="n"/>
      <c r="C910" s="5" t="n"/>
      <c r="D910" s="5" t="n"/>
      <c r="E910" s="5" t="n"/>
    </row>
    <row r="911">
      <c r="A911" s="8" t="n"/>
      <c r="B911" s="5" t="n"/>
      <c r="C911" s="5" t="n"/>
      <c r="D911" s="5" t="n"/>
      <c r="E911" s="5" t="n"/>
    </row>
    <row r="912">
      <c r="A912" s="8" t="n"/>
      <c r="B912" s="5" t="n"/>
      <c r="C912" s="5" t="n"/>
      <c r="D912" s="5" t="n"/>
      <c r="E912" s="5" t="n"/>
    </row>
    <row r="913">
      <c r="A913" s="8" t="n"/>
      <c r="B913" s="5" t="n"/>
      <c r="C913" s="5" t="n"/>
      <c r="D913" s="5" t="n"/>
      <c r="E913" s="5" t="n"/>
    </row>
    <row r="914">
      <c r="A914" s="8" t="n"/>
      <c r="B914" s="5" t="n"/>
      <c r="C914" s="5" t="n"/>
      <c r="D914" s="5" t="n"/>
      <c r="E914" s="5" t="n"/>
    </row>
    <row r="915">
      <c r="A915" s="8" t="n"/>
      <c r="B915" s="5" t="n"/>
      <c r="C915" s="5" t="n"/>
      <c r="D915" s="5" t="n"/>
      <c r="E915" s="5" t="n"/>
    </row>
    <row r="916">
      <c r="A916" s="8" t="n"/>
      <c r="B916" s="5" t="n"/>
      <c r="C916" s="5" t="n"/>
      <c r="D916" s="5" t="n"/>
      <c r="E916" s="5" t="n"/>
    </row>
    <row r="917">
      <c r="A917" s="8" t="n"/>
      <c r="B917" s="5" t="n"/>
      <c r="C917" s="5" t="n"/>
      <c r="D917" s="5" t="n"/>
      <c r="E917" s="5" t="n"/>
    </row>
    <row r="918">
      <c r="A918" s="8" t="n"/>
      <c r="B918" s="5" t="n"/>
      <c r="C918" s="5" t="n"/>
      <c r="D918" s="5" t="n"/>
      <c r="E918" s="5" t="n"/>
    </row>
    <row r="919">
      <c r="A919" s="8" t="n"/>
      <c r="B919" s="5" t="n"/>
      <c r="C919" s="5" t="n"/>
      <c r="D919" s="5" t="n"/>
      <c r="E919" s="5" t="n"/>
    </row>
    <row r="920">
      <c r="A920" s="8" t="n"/>
      <c r="B920" s="5" t="n"/>
      <c r="C920" s="5" t="n"/>
      <c r="D920" s="5" t="n"/>
      <c r="E920" s="5" t="n"/>
    </row>
    <row r="921">
      <c r="A921" s="8" t="n"/>
      <c r="B921" s="5" t="n"/>
      <c r="C921" s="5" t="n"/>
      <c r="D921" s="5" t="n"/>
      <c r="E921" s="5" t="n"/>
    </row>
    <row r="922">
      <c r="A922" s="8" t="n"/>
      <c r="B922" s="5" t="n"/>
      <c r="C922" s="5" t="n"/>
      <c r="D922" s="5" t="n"/>
      <c r="E922" s="5" t="n"/>
    </row>
    <row r="923">
      <c r="A923" s="8" t="n"/>
      <c r="B923" s="5" t="n"/>
      <c r="C923" s="5" t="n"/>
      <c r="D923" s="5" t="n"/>
      <c r="E923" s="5" t="n"/>
    </row>
    <row r="924">
      <c r="A924" s="8" t="n"/>
      <c r="B924" s="5" t="n"/>
      <c r="C924" s="5" t="n"/>
      <c r="D924" s="5" t="n"/>
      <c r="E924" s="5" t="n"/>
    </row>
    <row r="925">
      <c r="A925" s="8" t="n"/>
      <c r="B925" s="5" t="n"/>
      <c r="C925" s="5" t="n"/>
      <c r="D925" s="5" t="n"/>
      <c r="E925" s="5" t="n"/>
    </row>
    <row r="926">
      <c r="A926" s="8" t="n"/>
      <c r="B926" s="5" t="n"/>
      <c r="C926" s="5" t="n"/>
      <c r="D926" s="5" t="n"/>
      <c r="E926" s="5" t="n"/>
    </row>
    <row r="927">
      <c r="A927" s="8" t="n"/>
      <c r="B927" s="5" t="n"/>
      <c r="C927" s="5" t="n"/>
      <c r="D927" s="5" t="n"/>
      <c r="E927" s="5" t="n"/>
    </row>
    <row r="928">
      <c r="A928" s="8" t="n"/>
      <c r="B928" s="5" t="n"/>
      <c r="C928" s="5" t="n"/>
      <c r="D928" s="5" t="n"/>
      <c r="E928" s="5" t="n"/>
    </row>
    <row r="929">
      <c r="A929" s="8" t="n"/>
      <c r="B929" s="5" t="n"/>
      <c r="C929" s="5" t="n"/>
      <c r="D929" s="5" t="n"/>
      <c r="E929" s="5" t="n"/>
    </row>
    <row r="930">
      <c r="A930" s="8" t="n"/>
      <c r="B930" s="5" t="n"/>
      <c r="C930" s="5" t="n"/>
      <c r="D930" s="5" t="n"/>
      <c r="E930" s="5" t="n"/>
    </row>
    <row r="931">
      <c r="A931" s="8" t="n"/>
      <c r="B931" s="5" t="n"/>
      <c r="C931" s="5" t="n"/>
      <c r="D931" s="5" t="n"/>
      <c r="E931" s="5" t="n"/>
    </row>
    <row r="932">
      <c r="A932" s="8" t="n"/>
      <c r="B932" s="5" t="n"/>
      <c r="C932" s="5" t="n"/>
      <c r="D932" s="5" t="n"/>
      <c r="E932" s="5" t="n"/>
    </row>
    <row r="933">
      <c r="A933" s="8" t="n"/>
      <c r="B933" s="5" t="n"/>
      <c r="C933" s="5" t="n"/>
      <c r="D933" s="5" t="n"/>
      <c r="E933" s="5" t="n"/>
    </row>
    <row r="934">
      <c r="A934" s="8" t="n"/>
      <c r="B934" s="5" t="n"/>
      <c r="C934" s="5" t="n"/>
      <c r="D934" s="5" t="n"/>
      <c r="E934" s="5" t="n"/>
    </row>
    <row r="935">
      <c r="A935" s="8" t="n"/>
      <c r="B935" s="5" t="n"/>
      <c r="C935" s="5" t="n"/>
      <c r="D935" s="5" t="n"/>
      <c r="E935" s="5" t="n"/>
    </row>
    <row r="936">
      <c r="A936" s="8" t="n"/>
      <c r="B936" s="5" t="n"/>
      <c r="C936" s="5" t="n"/>
      <c r="D936" s="5" t="n"/>
      <c r="E936" s="5" t="n"/>
    </row>
    <row r="937">
      <c r="A937" s="8" t="n"/>
      <c r="B937" s="5" t="n"/>
      <c r="C937" s="5" t="n"/>
      <c r="D937" s="5" t="n"/>
      <c r="E937" s="5" t="n"/>
    </row>
    <row r="938">
      <c r="A938" s="8" t="n"/>
      <c r="B938" s="5" t="n"/>
      <c r="C938" s="5" t="n"/>
      <c r="D938" s="5" t="n"/>
      <c r="E938" s="5" t="n"/>
    </row>
    <row r="939">
      <c r="A939" s="8" t="n"/>
      <c r="B939" s="5" t="n"/>
      <c r="C939" s="5" t="n"/>
      <c r="D939" s="5" t="n"/>
      <c r="E939" s="5" t="n"/>
    </row>
    <row r="940">
      <c r="A940" s="8" t="n"/>
      <c r="B940" s="5" t="n"/>
      <c r="C940" s="5" t="n"/>
      <c r="D940" s="5" t="n"/>
      <c r="E940" s="5" t="n"/>
    </row>
    <row r="941">
      <c r="A941" s="8" t="n"/>
      <c r="B941" s="5" t="n"/>
      <c r="C941" s="5" t="n"/>
      <c r="D941" s="5" t="n"/>
      <c r="E941" s="5" t="n"/>
    </row>
    <row r="942">
      <c r="A942" s="8" t="n"/>
      <c r="B942" s="5" t="n"/>
      <c r="C942" s="5" t="n"/>
      <c r="D942" s="5" t="n"/>
      <c r="E942" s="5" t="n"/>
    </row>
    <row r="943">
      <c r="A943" s="8" t="n"/>
      <c r="B943" s="5" t="n"/>
      <c r="C943" s="5" t="n"/>
      <c r="D943" s="5" t="n"/>
      <c r="E943" s="5" t="n"/>
    </row>
    <row r="944">
      <c r="A944" s="8" t="n"/>
      <c r="B944" s="5" t="n"/>
      <c r="C944" s="5" t="n"/>
      <c r="D944" s="5" t="n"/>
      <c r="E944" s="5" t="n"/>
    </row>
    <row r="945">
      <c r="A945" s="8" t="n"/>
      <c r="B945" s="5" t="n"/>
      <c r="C945" s="5" t="n"/>
      <c r="D945" s="5" t="n"/>
      <c r="E945" s="5" t="n"/>
    </row>
    <row r="946">
      <c r="A946" s="8" t="n"/>
      <c r="B946" s="5" t="n"/>
      <c r="C946" s="5" t="n"/>
      <c r="D946" s="5" t="n"/>
      <c r="E946" s="5" t="n"/>
    </row>
    <row r="947">
      <c r="A947" s="8" t="n"/>
      <c r="B947" s="5" t="n"/>
      <c r="C947" s="5" t="n"/>
      <c r="D947" s="5" t="n"/>
      <c r="E947" s="5" t="n"/>
    </row>
    <row r="948">
      <c r="A948" s="8" t="n"/>
      <c r="B948" s="5" t="n"/>
      <c r="C948" s="5" t="n"/>
      <c r="D948" s="5" t="n"/>
      <c r="E948" s="5" t="n"/>
    </row>
    <row r="949">
      <c r="A949" s="8" t="n"/>
      <c r="B949" s="5" t="n"/>
      <c r="C949" s="5" t="n"/>
      <c r="D949" s="5" t="n"/>
      <c r="E949" s="5" t="n"/>
    </row>
    <row r="950">
      <c r="A950" s="8" t="n"/>
      <c r="B950" s="5" t="n"/>
      <c r="C950" s="5" t="n"/>
      <c r="D950" s="5" t="n"/>
      <c r="E950" s="5" t="n"/>
    </row>
    <row r="951">
      <c r="A951" s="8" t="n"/>
      <c r="B951" s="5" t="n"/>
      <c r="C951" s="5" t="n"/>
      <c r="D951" s="5" t="n"/>
      <c r="E951" s="5" t="n"/>
    </row>
    <row r="952">
      <c r="A952" s="8" t="n"/>
      <c r="B952" s="5" t="n"/>
      <c r="C952" s="5" t="n"/>
      <c r="D952" s="5" t="n"/>
      <c r="E952" s="5" t="n"/>
    </row>
    <row r="953">
      <c r="A953" s="8" t="n"/>
      <c r="B953" s="5" t="n"/>
      <c r="C953" s="5" t="n"/>
      <c r="D953" s="5" t="n"/>
      <c r="E953" s="5" t="n"/>
    </row>
    <row r="954">
      <c r="A954" s="8" t="n"/>
      <c r="B954" s="5" t="n"/>
      <c r="C954" s="5" t="n"/>
      <c r="D954" s="5" t="n"/>
      <c r="E954" s="5" t="n"/>
    </row>
    <row r="955">
      <c r="A955" s="8" t="n"/>
      <c r="B955" s="5" t="n"/>
      <c r="C955" s="5" t="n"/>
      <c r="D955" s="5" t="n"/>
      <c r="E955" s="5" t="n"/>
    </row>
    <row r="956">
      <c r="A956" s="8" t="n"/>
      <c r="B956" s="5" t="n"/>
      <c r="C956" s="5" t="n"/>
      <c r="D956" s="5" t="n"/>
      <c r="E956" s="5" t="n"/>
    </row>
    <row r="957">
      <c r="A957" s="8" t="n"/>
      <c r="B957" s="5" t="n"/>
      <c r="C957" s="5" t="n"/>
      <c r="D957" s="5" t="n"/>
      <c r="E957" s="5" t="n"/>
    </row>
    <row r="958">
      <c r="A958" s="8" t="n"/>
      <c r="B958" s="5" t="n"/>
      <c r="C958" s="5" t="n"/>
      <c r="D958" s="5" t="n"/>
      <c r="E958" s="5" t="n"/>
    </row>
    <row r="959">
      <c r="A959" s="8" t="n"/>
      <c r="B959" s="5" t="n"/>
      <c r="C959" s="5" t="n"/>
      <c r="D959" s="5" t="n"/>
      <c r="E959" s="5" t="n"/>
    </row>
    <row r="960">
      <c r="A960" s="8" t="n"/>
      <c r="B960" s="5" t="n"/>
      <c r="C960" s="5" t="n"/>
      <c r="D960" s="5" t="n"/>
      <c r="E960" s="5" t="n"/>
    </row>
    <row r="961">
      <c r="A961" s="8" t="n"/>
      <c r="B961" s="5" t="n"/>
      <c r="C961" s="5" t="n"/>
      <c r="D961" s="5" t="n"/>
      <c r="E961" s="5" t="n"/>
    </row>
    <row r="962">
      <c r="A962" s="8" t="n"/>
      <c r="B962" s="5" t="n"/>
      <c r="C962" s="5" t="n"/>
      <c r="D962" s="5" t="n"/>
      <c r="E962" s="5" t="n"/>
    </row>
    <row r="963">
      <c r="A963" s="8" t="n"/>
      <c r="B963" s="5" t="n"/>
      <c r="C963" s="5" t="n"/>
      <c r="D963" s="5" t="n"/>
      <c r="E963" s="5" t="n"/>
    </row>
    <row r="964">
      <c r="A964" s="8" t="n"/>
      <c r="B964" s="5" t="n"/>
      <c r="C964" s="5" t="n"/>
      <c r="D964" s="5" t="n"/>
      <c r="E964" s="5" t="n"/>
    </row>
    <row r="965">
      <c r="A965" s="8" t="n"/>
      <c r="B965" s="5" t="n"/>
      <c r="C965" s="5" t="n"/>
      <c r="D965" s="5" t="n"/>
      <c r="E965" s="5" t="n"/>
    </row>
    <row r="966">
      <c r="A966" s="8" t="n"/>
      <c r="B966" s="5" t="n"/>
      <c r="C966" s="5" t="n"/>
      <c r="D966" s="5" t="n"/>
      <c r="E966" s="5" t="n"/>
    </row>
    <row r="967">
      <c r="A967" s="8" t="n"/>
      <c r="B967" s="5" t="n"/>
      <c r="C967" s="5" t="n"/>
      <c r="D967" s="5" t="n"/>
      <c r="E967" s="5" t="n"/>
    </row>
    <row r="968">
      <c r="A968" s="8" t="n"/>
      <c r="B968" s="5" t="n"/>
      <c r="C968" s="5" t="n"/>
      <c r="D968" s="5" t="n"/>
      <c r="E968" s="5" t="n"/>
    </row>
    <row r="969">
      <c r="A969" s="8" t="n"/>
      <c r="B969" s="5" t="n"/>
      <c r="C969" s="5" t="n"/>
      <c r="D969" s="5" t="n"/>
      <c r="E969" s="5" t="n"/>
    </row>
    <row r="970">
      <c r="A970" s="8" t="n"/>
      <c r="B970" s="5" t="n"/>
      <c r="C970" s="5" t="n"/>
      <c r="D970" s="5" t="n"/>
      <c r="E970" s="5" t="n"/>
    </row>
    <row r="971">
      <c r="A971" s="8" t="n"/>
      <c r="B971" s="5" t="n"/>
      <c r="C971" s="5" t="n"/>
      <c r="D971" s="5" t="n"/>
      <c r="E971" s="5" t="n"/>
    </row>
    <row r="972">
      <c r="A972" s="8" t="n"/>
      <c r="B972" s="5" t="n"/>
      <c r="C972" s="5" t="n"/>
      <c r="D972" s="5" t="n"/>
      <c r="E972" s="5" t="n"/>
    </row>
    <row r="973">
      <c r="A973" s="8" t="n"/>
      <c r="B973" s="5" t="n"/>
      <c r="C973" s="5" t="n"/>
      <c r="D973" s="5" t="n"/>
      <c r="E973" s="5" t="n"/>
    </row>
    <row r="974">
      <c r="A974" s="8" t="n"/>
      <c r="B974" s="5" t="n"/>
      <c r="C974" s="5" t="n"/>
      <c r="D974" s="5" t="n"/>
      <c r="E974" s="5" t="n"/>
    </row>
    <row r="975">
      <c r="A975" s="8" t="n"/>
      <c r="B975" s="5" t="n"/>
      <c r="C975" s="5" t="n"/>
      <c r="D975" s="5" t="n"/>
      <c r="E975" s="5" t="n"/>
    </row>
    <row r="976">
      <c r="A976" s="8" t="n"/>
      <c r="B976" s="5" t="n"/>
      <c r="C976" s="5" t="n"/>
      <c r="D976" s="5" t="n"/>
      <c r="E976" s="5" t="n"/>
    </row>
    <row r="977">
      <c r="A977" s="8" t="n"/>
      <c r="B977" s="5" t="n"/>
      <c r="C977" s="5" t="n"/>
      <c r="D977" s="5" t="n"/>
      <c r="E977" s="5" t="n"/>
    </row>
    <row r="978">
      <c r="A978" s="8" t="n"/>
      <c r="B978" s="5" t="n"/>
      <c r="C978" s="5" t="n"/>
      <c r="D978" s="5" t="n"/>
      <c r="E978" s="5" t="n"/>
    </row>
    <row r="979">
      <c r="A979" s="8" t="n"/>
      <c r="B979" s="5" t="n"/>
      <c r="C979" s="5" t="n"/>
      <c r="D979" s="5" t="n"/>
      <c r="E979" s="5" t="n"/>
    </row>
    <row r="980">
      <c r="A980" s="8" t="n"/>
      <c r="B980" s="5" t="n"/>
      <c r="C980" s="5" t="n"/>
      <c r="D980" s="5" t="n"/>
      <c r="E980" s="5" t="n"/>
    </row>
    <row r="981">
      <c r="A981" s="8" t="n"/>
      <c r="B981" s="5" t="n"/>
      <c r="C981" s="5" t="n"/>
      <c r="D981" s="5" t="n"/>
      <c r="E981" s="5" t="n"/>
    </row>
    <row r="982">
      <c r="A982" s="8" t="n"/>
      <c r="B982" s="5" t="n"/>
      <c r="C982" s="5" t="n"/>
      <c r="D982" s="5" t="n"/>
      <c r="E982" s="5" t="n"/>
    </row>
    <row r="983">
      <c r="A983" s="8" t="n"/>
      <c r="B983" s="5" t="n"/>
      <c r="C983" s="5" t="n"/>
      <c r="D983" s="5" t="n"/>
      <c r="E983" s="5" t="n"/>
    </row>
    <row r="984">
      <c r="A984" s="8" t="n"/>
      <c r="B984" s="5" t="n"/>
      <c r="C984" s="5" t="n"/>
      <c r="D984" s="5" t="n"/>
      <c r="E984" s="5" t="n"/>
    </row>
    <row r="985">
      <c r="A985" s="8" t="n"/>
      <c r="B985" s="5" t="n"/>
      <c r="C985" s="5" t="n"/>
      <c r="D985" s="5" t="n"/>
      <c r="E985" s="5" t="n"/>
    </row>
    <row r="986">
      <c r="A986" s="8" t="n"/>
      <c r="B986" s="5" t="n"/>
      <c r="C986" s="5" t="n"/>
      <c r="D986" s="5" t="n"/>
      <c r="E986" s="5" t="n"/>
    </row>
    <row r="987">
      <c r="A987" s="8" t="n"/>
      <c r="B987" s="5" t="n"/>
      <c r="C987" s="5" t="n"/>
      <c r="D987" s="5" t="n"/>
      <c r="E987" s="5" t="n"/>
    </row>
    <row r="988">
      <c r="A988" s="8" t="n"/>
      <c r="B988" s="5" t="n"/>
      <c r="C988" s="5" t="n"/>
      <c r="D988" s="5" t="n"/>
      <c r="E988" s="5" t="n"/>
    </row>
    <row r="989">
      <c r="A989" s="8" t="n"/>
      <c r="B989" s="5" t="n"/>
      <c r="C989" s="5" t="n"/>
      <c r="D989" s="5" t="n"/>
      <c r="E989" s="5" t="n"/>
    </row>
    <row r="990">
      <c r="A990" s="8" t="n"/>
      <c r="B990" s="5" t="n"/>
      <c r="C990" s="5" t="n"/>
      <c r="D990" s="5" t="n"/>
      <c r="E990" s="5" t="n"/>
    </row>
    <row r="991">
      <c r="A991" s="8" t="n"/>
      <c r="B991" s="5" t="n"/>
      <c r="C991" s="5" t="n"/>
      <c r="D991" s="5" t="n"/>
      <c r="E991" s="5" t="n"/>
    </row>
    <row r="992">
      <c r="A992" s="8" t="n"/>
      <c r="B992" s="5" t="n"/>
      <c r="C992" s="5" t="n"/>
      <c r="D992" s="5" t="n"/>
      <c r="E992" s="5" t="n"/>
    </row>
    <row r="993">
      <c r="A993" s="8" t="n"/>
      <c r="B993" s="5" t="n"/>
      <c r="C993" s="5" t="n"/>
      <c r="D993" s="5" t="n"/>
      <c r="E993" s="5" t="n"/>
    </row>
    <row r="994">
      <c r="A994" s="8" t="n"/>
      <c r="B994" s="5" t="n"/>
      <c r="C994" s="5" t="n"/>
      <c r="D994" s="5" t="n"/>
      <c r="E994" s="5" t="n"/>
    </row>
    <row r="995">
      <c r="A995" s="8" t="n"/>
      <c r="B995" s="5" t="n"/>
      <c r="C995" s="5" t="n"/>
      <c r="D995" s="5" t="n"/>
      <c r="E995" s="5" t="n"/>
    </row>
    <row r="996">
      <c r="A996" s="8" t="n"/>
      <c r="B996" s="5" t="n"/>
      <c r="C996" s="5" t="n"/>
      <c r="D996" s="5" t="n"/>
      <c r="E996" s="5" t="n"/>
    </row>
    <row r="997">
      <c r="A997" s="8" t="n"/>
      <c r="B997" s="5" t="n"/>
      <c r="C997" s="5" t="n"/>
      <c r="D997" s="5" t="n"/>
      <c r="E997" s="5" t="n"/>
    </row>
    <row r="998">
      <c r="A998" s="8" t="n"/>
      <c r="B998" s="5" t="n"/>
      <c r="C998" s="5" t="n"/>
      <c r="D998" s="5" t="n"/>
      <c r="E998" s="5" t="n"/>
    </row>
    <row r="999">
      <c r="A999" s="8" t="n"/>
      <c r="B999" s="5" t="n"/>
      <c r="C999" s="5" t="n"/>
      <c r="D999" s="5" t="n"/>
      <c r="E999" s="5" t="n"/>
    </row>
    <row r="1000">
      <c r="A1000" s="8" t="n"/>
      <c r="B1000" s="5" t="n"/>
      <c r="C1000" s="5" t="n"/>
      <c r="D1000" s="5" t="n"/>
      <c r="E1000" s="5" t="n"/>
    </row>
    <row r="1001">
      <c r="A1001" s="8" t="n"/>
      <c r="B1001" s="5" t="n"/>
      <c r="C1001" s="5" t="n"/>
      <c r="D1001" s="5" t="n"/>
      <c r="E1001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2026-10-11T06:59:32Z</dcterms:created>
  <dcterms:modified xmlns:dcterms="http://purl.org/dc/terms/" xmlns:xsi="http://www.w3.org/2001/XMLSchema-instance" xsi:type="dcterms:W3CDTF">2026-10-11T06:59:32Z</dcterms:modified>
</cp:coreProperties>
</file>